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Mijn fruit\Databases\Rassen\"/>
    </mc:Choice>
  </mc:AlternateContent>
  <xr:revisionPtr revIDLastSave="0" documentId="13_ncr:1_{94683401-F989-4EAE-A433-A534F2403AB1}" xr6:coauthVersionLast="47" xr6:coauthVersionMax="47" xr10:uidLastSave="{00000000-0000-0000-0000-000000000000}"/>
  <bookViews>
    <workbookView xWindow="14295" yWindow="0" windowWidth="14610" windowHeight="15585" activeTab="1" xr2:uid="{43C0E662-229F-4D01-8F90-00DBF5AA4A8C}"/>
  </bookViews>
  <sheets>
    <sheet name="Toelichting" sheetId="5" r:id="rId1"/>
    <sheet name="Appel" sheetId="1" r:id="rId2"/>
    <sheet name="Peer" sheetId="2" r:id="rId3"/>
    <sheet name="Pruim" sheetId="3" r:id="rId4"/>
    <sheet name="Kers" sheetId="4" r:id="rId5"/>
  </sheets>
  <definedNames>
    <definedName name="_xlnm._FilterDatabase" localSheetId="1" hidden="1">Appel!$A$4:$KO$301</definedName>
    <definedName name="_xlnm._FilterDatabase" localSheetId="4" hidden="1">Kers!$A$4:$CV$100</definedName>
    <definedName name="_xlnm._FilterDatabase" localSheetId="2" hidden="1">Peer!$A$4:$EX$154</definedName>
    <definedName name="_xlnm._FilterDatabase" localSheetId="3" hidden="1">Pruim!$A$4:$CH$86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3" i="4" l="1"/>
  <c r="CY74" i="4"/>
  <c r="CX74" i="4"/>
  <c r="CY95" i="4"/>
  <c r="CX95" i="4"/>
  <c r="CQ3" i="4"/>
  <c r="CY68" i="4"/>
  <c r="CX68" i="4"/>
  <c r="BP3" i="4"/>
  <c r="CY55" i="4"/>
  <c r="CX55" i="4"/>
  <c r="BC3" i="4"/>
  <c r="CY41" i="4"/>
  <c r="CX41" i="4"/>
  <c r="AO3" i="4"/>
  <c r="CY23" i="4"/>
  <c r="CX23" i="4"/>
  <c r="W3" i="4"/>
  <c r="CY20" i="4"/>
  <c r="CX20" i="4"/>
  <c r="T3" i="4"/>
  <c r="CY18" i="4"/>
  <c r="CX18" i="4"/>
  <c r="R3" i="4"/>
  <c r="CY17" i="4"/>
  <c r="CX17" i="4"/>
  <c r="Q3" i="4"/>
  <c r="CY16" i="4"/>
  <c r="CX16" i="4"/>
  <c r="P3" i="4"/>
  <c r="CY14" i="4"/>
  <c r="CX14" i="4"/>
  <c r="N3" i="4"/>
  <c r="CY90" i="4"/>
  <c r="CX90" i="4"/>
  <c r="CY86" i="4"/>
  <c r="CX86" i="4"/>
  <c r="CY83" i="4"/>
  <c r="CX83" i="4"/>
  <c r="CY77" i="4"/>
  <c r="CX77" i="4"/>
  <c r="CY75" i="4"/>
  <c r="CX75" i="4"/>
  <c r="CY46" i="4"/>
  <c r="CX46" i="4"/>
  <c r="CY42" i="4"/>
  <c r="CX42" i="4"/>
  <c r="CY31" i="4"/>
  <c r="CX31" i="4"/>
  <c r="CY25" i="4"/>
  <c r="CX25" i="4"/>
  <c r="CY11" i="4"/>
  <c r="CX11" i="4"/>
  <c r="CY8" i="4"/>
  <c r="CX8" i="4"/>
  <c r="BW3" i="4"/>
  <c r="AT3" i="4"/>
  <c r="CH3" i="4"/>
  <c r="AP3" i="4"/>
  <c r="CL3" i="4"/>
  <c r="CE3" i="4"/>
  <c r="BY3" i="4"/>
  <c r="K3" i="4"/>
  <c r="AE3" i="4"/>
  <c r="Y3" i="4"/>
  <c r="F3" i="4"/>
  <c r="CA3" i="4"/>
  <c r="CY79" i="4"/>
  <c r="CX79" i="4"/>
  <c r="H3" i="4"/>
  <c r="CK58" i="3"/>
  <c r="CJ58" i="3"/>
  <c r="CL58" i="3" s="1"/>
  <c r="BF3" i="3"/>
  <c r="CK69" i="3"/>
  <c r="CJ69" i="3"/>
  <c r="BQ3" i="3"/>
  <c r="CK60" i="3"/>
  <c r="CJ60" i="3"/>
  <c r="BH3" i="3"/>
  <c r="BV3" i="3"/>
  <c r="CK74" i="3"/>
  <c r="CJ74" i="3"/>
  <c r="CG3" i="3"/>
  <c r="CK85" i="3"/>
  <c r="CJ85" i="3"/>
  <c r="CK57" i="3"/>
  <c r="CJ57" i="3"/>
  <c r="BE3" i="3"/>
  <c r="CK21" i="3"/>
  <c r="CJ21" i="3"/>
  <c r="U3" i="3"/>
  <c r="CK45" i="3"/>
  <c r="CJ45" i="3"/>
  <c r="AS3" i="3"/>
  <c r="FA133" i="2"/>
  <c r="EZ133" i="2"/>
  <c r="EC3" i="2"/>
  <c r="KR274" i="1"/>
  <c r="KQ274" i="1"/>
  <c r="KS274" i="1" s="1"/>
  <c r="JN3" i="1"/>
  <c r="CY100" i="4"/>
  <c r="CX100" i="4"/>
  <c r="CY99" i="4"/>
  <c r="CX99" i="4"/>
  <c r="CY98" i="4"/>
  <c r="CX98" i="4"/>
  <c r="CY97" i="4"/>
  <c r="CX97" i="4"/>
  <c r="CY96" i="4"/>
  <c r="CX96" i="4"/>
  <c r="CY94" i="4"/>
  <c r="CX94" i="4"/>
  <c r="CY93" i="4"/>
  <c r="CX93" i="4"/>
  <c r="CY92" i="4"/>
  <c r="CX92" i="4"/>
  <c r="CY91" i="4"/>
  <c r="CX91" i="4"/>
  <c r="CY89" i="4"/>
  <c r="CX89" i="4"/>
  <c r="CY88" i="4"/>
  <c r="CX88" i="4"/>
  <c r="CY87" i="4"/>
  <c r="CX87" i="4"/>
  <c r="CY85" i="4"/>
  <c r="CX85" i="4"/>
  <c r="CY84" i="4"/>
  <c r="CX84" i="4"/>
  <c r="CY82" i="4"/>
  <c r="CX82" i="4"/>
  <c r="CY81" i="4"/>
  <c r="CX81" i="4"/>
  <c r="CY80" i="4"/>
  <c r="CX80" i="4"/>
  <c r="CY78" i="4"/>
  <c r="CX78" i="4"/>
  <c r="CY76" i="4"/>
  <c r="CX76" i="4"/>
  <c r="CY73" i="4"/>
  <c r="CX73" i="4"/>
  <c r="CY72" i="4"/>
  <c r="CX72" i="4"/>
  <c r="CY71" i="4"/>
  <c r="CX71" i="4"/>
  <c r="CY70" i="4"/>
  <c r="CX70" i="4"/>
  <c r="CY69" i="4"/>
  <c r="CX69" i="4"/>
  <c r="CY67" i="4"/>
  <c r="CX67" i="4"/>
  <c r="CY66" i="4"/>
  <c r="CX66" i="4"/>
  <c r="CY65" i="4"/>
  <c r="CX65" i="4"/>
  <c r="CY64" i="4"/>
  <c r="CX64" i="4"/>
  <c r="CY63" i="4"/>
  <c r="CX63" i="4"/>
  <c r="CY62" i="4"/>
  <c r="CX62" i="4"/>
  <c r="CY61" i="4"/>
  <c r="CX61" i="4"/>
  <c r="CY60" i="4"/>
  <c r="CX60" i="4"/>
  <c r="CY59" i="4"/>
  <c r="CX59" i="4"/>
  <c r="CY58" i="4"/>
  <c r="CX58" i="4"/>
  <c r="CY57" i="4"/>
  <c r="CX57" i="4"/>
  <c r="CY56" i="4"/>
  <c r="CX56" i="4"/>
  <c r="CY54" i="4"/>
  <c r="CX54" i="4"/>
  <c r="CY53" i="4"/>
  <c r="CX53" i="4"/>
  <c r="CY52" i="4"/>
  <c r="CX52" i="4"/>
  <c r="CY51" i="4"/>
  <c r="CX51" i="4"/>
  <c r="CY50" i="4"/>
  <c r="CX50" i="4"/>
  <c r="CY49" i="4"/>
  <c r="CX49" i="4"/>
  <c r="CY48" i="4"/>
  <c r="CX48" i="4"/>
  <c r="CY47" i="4"/>
  <c r="CX47" i="4"/>
  <c r="CY45" i="4"/>
  <c r="CX45" i="4"/>
  <c r="CY44" i="4"/>
  <c r="CX44" i="4"/>
  <c r="CY43" i="4"/>
  <c r="CX43" i="4"/>
  <c r="CY40" i="4"/>
  <c r="CX40" i="4"/>
  <c r="CY39" i="4"/>
  <c r="CX39" i="4"/>
  <c r="CY38" i="4"/>
  <c r="CX38" i="4"/>
  <c r="CY37" i="4"/>
  <c r="CX37" i="4"/>
  <c r="CY36" i="4"/>
  <c r="CX36" i="4"/>
  <c r="CY35" i="4"/>
  <c r="CX35" i="4"/>
  <c r="CY34" i="4"/>
  <c r="CX34" i="4"/>
  <c r="CY33" i="4"/>
  <c r="CX33" i="4"/>
  <c r="CY32" i="4"/>
  <c r="CX32" i="4"/>
  <c r="CY30" i="4"/>
  <c r="CX30" i="4"/>
  <c r="CY29" i="4"/>
  <c r="CX29" i="4"/>
  <c r="CY28" i="4"/>
  <c r="CX28" i="4"/>
  <c r="CY27" i="4"/>
  <c r="CX27" i="4"/>
  <c r="CY26" i="4"/>
  <c r="CX26" i="4"/>
  <c r="CY24" i="4"/>
  <c r="CX24" i="4"/>
  <c r="CY22" i="4"/>
  <c r="CX22" i="4"/>
  <c r="CY21" i="4"/>
  <c r="CX21" i="4"/>
  <c r="CY19" i="4"/>
  <c r="CX19" i="4"/>
  <c r="CY15" i="4"/>
  <c r="CX15" i="4"/>
  <c r="CY13" i="4"/>
  <c r="CX13" i="4"/>
  <c r="CY12" i="4"/>
  <c r="CX12" i="4"/>
  <c r="CY10" i="4"/>
  <c r="CX10" i="4"/>
  <c r="CY9" i="4"/>
  <c r="CX9" i="4"/>
  <c r="CY7" i="4"/>
  <c r="CX7" i="4"/>
  <c r="CX6" i="4"/>
  <c r="CX5" i="4"/>
  <c r="CV3" i="4"/>
  <c r="CU3" i="4"/>
  <c r="CT3" i="4"/>
  <c r="CS3" i="4"/>
  <c r="CR3" i="4"/>
  <c r="CP3" i="4"/>
  <c r="CO3" i="4"/>
  <c r="CN3" i="4"/>
  <c r="CM3" i="4"/>
  <c r="CK3" i="4"/>
  <c r="CJ3" i="4"/>
  <c r="CI3" i="4"/>
  <c r="CG3" i="4"/>
  <c r="CF3" i="4"/>
  <c r="CD3" i="4"/>
  <c r="CC3" i="4"/>
  <c r="CB3" i="4"/>
  <c r="BZ3" i="4"/>
  <c r="BX3" i="4"/>
  <c r="BU3" i="4"/>
  <c r="BT3" i="4"/>
  <c r="BS3" i="4"/>
  <c r="BR3" i="4"/>
  <c r="BQ3" i="4"/>
  <c r="BO3" i="4"/>
  <c r="BN3" i="4"/>
  <c r="BM3" i="4"/>
  <c r="BL3" i="4"/>
  <c r="BK3" i="4"/>
  <c r="BJ3" i="4"/>
  <c r="BI3" i="4"/>
  <c r="BH3" i="4"/>
  <c r="BG3" i="4"/>
  <c r="BF3" i="4"/>
  <c r="BE3" i="4"/>
  <c r="BD3" i="4"/>
  <c r="BB3" i="4"/>
  <c r="BA3" i="4"/>
  <c r="AZ3" i="4"/>
  <c r="AY3" i="4"/>
  <c r="AX3" i="4"/>
  <c r="AW3" i="4"/>
  <c r="AV3" i="4"/>
  <c r="AU3" i="4"/>
  <c r="AS3" i="4"/>
  <c r="AR3" i="4"/>
  <c r="AQ3" i="4"/>
  <c r="AN3" i="4"/>
  <c r="AM3" i="4"/>
  <c r="AL3" i="4"/>
  <c r="AK3" i="4"/>
  <c r="AJ3" i="4"/>
  <c r="AI3" i="4"/>
  <c r="AH3" i="4"/>
  <c r="AG3" i="4"/>
  <c r="AF3" i="4"/>
  <c r="AD3" i="4"/>
  <c r="AC3" i="4"/>
  <c r="AB3" i="4"/>
  <c r="AA3" i="4"/>
  <c r="Z3" i="4"/>
  <c r="X3" i="4"/>
  <c r="V3" i="4"/>
  <c r="U3" i="4"/>
  <c r="S3" i="4"/>
  <c r="O3" i="4"/>
  <c r="M3" i="4"/>
  <c r="L3" i="4"/>
  <c r="J3" i="4"/>
  <c r="I3" i="4"/>
  <c r="G3" i="4"/>
  <c r="E3" i="4"/>
  <c r="A1" i="4"/>
  <c r="CK86" i="3"/>
  <c r="CJ86" i="3"/>
  <c r="CK84" i="3"/>
  <c r="CJ84" i="3"/>
  <c r="CK83" i="3"/>
  <c r="CJ83" i="3"/>
  <c r="CK82" i="3"/>
  <c r="CJ82" i="3"/>
  <c r="CK81" i="3"/>
  <c r="CJ81" i="3"/>
  <c r="CK80" i="3"/>
  <c r="CJ80" i="3"/>
  <c r="CK79" i="3"/>
  <c r="CJ79" i="3"/>
  <c r="CK78" i="3"/>
  <c r="CJ78" i="3"/>
  <c r="CK77" i="3"/>
  <c r="CJ77" i="3"/>
  <c r="CK76" i="3"/>
  <c r="CJ76" i="3"/>
  <c r="CK75" i="3"/>
  <c r="CJ75" i="3"/>
  <c r="CK73" i="3"/>
  <c r="CJ73" i="3"/>
  <c r="CK72" i="3"/>
  <c r="CJ72" i="3"/>
  <c r="CK71" i="3"/>
  <c r="CJ71" i="3"/>
  <c r="CK70" i="3"/>
  <c r="CJ70" i="3"/>
  <c r="CK68" i="3"/>
  <c r="CJ68" i="3"/>
  <c r="CK67" i="3"/>
  <c r="CJ67" i="3"/>
  <c r="CK66" i="3"/>
  <c r="CJ66" i="3"/>
  <c r="CK65" i="3"/>
  <c r="CJ65" i="3"/>
  <c r="CK64" i="3"/>
  <c r="CJ64" i="3"/>
  <c r="CK63" i="3"/>
  <c r="CJ63" i="3"/>
  <c r="CK62" i="3"/>
  <c r="CJ62" i="3"/>
  <c r="CK61" i="3"/>
  <c r="CJ61" i="3"/>
  <c r="CK59" i="3"/>
  <c r="CJ59" i="3"/>
  <c r="CK56" i="3"/>
  <c r="CJ56" i="3"/>
  <c r="CK55" i="3"/>
  <c r="CJ55" i="3"/>
  <c r="CK54" i="3"/>
  <c r="CJ54" i="3"/>
  <c r="CK53" i="3"/>
  <c r="CJ53" i="3"/>
  <c r="CK52" i="3"/>
  <c r="CJ52" i="3"/>
  <c r="CK51" i="3"/>
  <c r="CJ51" i="3"/>
  <c r="CK50" i="3"/>
  <c r="CJ50" i="3"/>
  <c r="CK49" i="3"/>
  <c r="CJ49" i="3"/>
  <c r="CK48" i="3"/>
  <c r="CJ48" i="3"/>
  <c r="CK47" i="3"/>
  <c r="CJ47" i="3"/>
  <c r="CK46" i="3"/>
  <c r="CJ46" i="3"/>
  <c r="CK44" i="3"/>
  <c r="CJ44" i="3"/>
  <c r="CK43" i="3"/>
  <c r="CJ43" i="3"/>
  <c r="CK42" i="3"/>
  <c r="CJ42" i="3"/>
  <c r="CK41" i="3"/>
  <c r="CJ41" i="3"/>
  <c r="CK40" i="3"/>
  <c r="CJ40" i="3"/>
  <c r="CK39" i="3"/>
  <c r="CJ39" i="3"/>
  <c r="CK38" i="3"/>
  <c r="CJ38" i="3"/>
  <c r="CK37" i="3"/>
  <c r="CJ37" i="3"/>
  <c r="CK36" i="3"/>
  <c r="CJ36" i="3"/>
  <c r="CK35" i="3"/>
  <c r="CJ35" i="3"/>
  <c r="CK34" i="3"/>
  <c r="CJ34" i="3"/>
  <c r="CK33" i="3"/>
  <c r="CJ33" i="3"/>
  <c r="CK32" i="3"/>
  <c r="CJ32" i="3"/>
  <c r="CK31" i="3"/>
  <c r="CJ31" i="3"/>
  <c r="CK30" i="3"/>
  <c r="CJ30" i="3"/>
  <c r="CK29" i="3"/>
  <c r="CJ29" i="3"/>
  <c r="CK28" i="3"/>
  <c r="CJ28" i="3"/>
  <c r="CK27" i="3"/>
  <c r="CJ27" i="3"/>
  <c r="CK26" i="3"/>
  <c r="CJ26" i="3"/>
  <c r="CK25" i="3"/>
  <c r="CJ25" i="3"/>
  <c r="CK24" i="3"/>
  <c r="CJ24" i="3"/>
  <c r="CK23" i="3"/>
  <c r="CJ23" i="3"/>
  <c r="CK22" i="3"/>
  <c r="CJ22" i="3"/>
  <c r="CK20" i="3"/>
  <c r="CJ20" i="3"/>
  <c r="CK19" i="3"/>
  <c r="CJ19" i="3"/>
  <c r="CK18" i="3"/>
  <c r="CJ18" i="3"/>
  <c r="CK17" i="3"/>
  <c r="CJ17" i="3"/>
  <c r="CK16" i="3"/>
  <c r="CJ16" i="3"/>
  <c r="CK15" i="3"/>
  <c r="CJ15" i="3"/>
  <c r="CK14" i="3"/>
  <c r="CJ14" i="3"/>
  <c r="CK13" i="3"/>
  <c r="CJ13" i="3"/>
  <c r="CK12" i="3"/>
  <c r="CJ12" i="3"/>
  <c r="CK11" i="3"/>
  <c r="CJ11" i="3"/>
  <c r="CK10" i="3"/>
  <c r="CJ10" i="3"/>
  <c r="CK9" i="3"/>
  <c r="CJ9" i="3"/>
  <c r="CK8" i="3"/>
  <c r="CJ8" i="3"/>
  <c r="CK7" i="3"/>
  <c r="CJ7" i="3"/>
  <c r="CK6" i="3"/>
  <c r="CJ6" i="3"/>
  <c r="CK5" i="3"/>
  <c r="CJ5" i="3"/>
  <c r="CH3" i="3"/>
  <c r="CF3" i="3"/>
  <c r="CE3" i="3"/>
  <c r="CD3" i="3"/>
  <c r="CC3" i="3"/>
  <c r="CB3" i="3"/>
  <c r="CA3" i="3"/>
  <c r="BZ3" i="3"/>
  <c r="BY3" i="3"/>
  <c r="BX3" i="3"/>
  <c r="BW3" i="3"/>
  <c r="BU3" i="3"/>
  <c r="BT3" i="3"/>
  <c r="BS3" i="3"/>
  <c r="BR3" i="3"/>
  <c r="BP3" i="3"/>
  <c r="BO3" i="3"/>
  <c r="BN3" i="3"/>
  <c r="BM3" i="3"/>
  <c r="BL3" i="3"/>
  <c r="BK3" i="3"/>
  <c r="BJ3" i="3"/>
  <c r="BI3" i="3"/>
  <c r="BG3" i="3"/>
  <c r="BD3" i="3"/>
  <c r="BC3" i="3"/>
  <c r="BB3" i="3"/>
  <c r="BA3" i="3"/>
  <c r="AZ3" i="3"/>
  <c r="AY3" i="3"/>
  <c r="AX3" i="3"/>
  <c r="AW3" i="3"/>
  <c r="AV3" i="3"/>
  <c r="AU3" i="3"/>
  <c r="AT3" i="3"/>
  <c r="AR3" i="3"/>
  <c r="AQ3" i="3"/>
  <c r="AP3" i="3"/>
  <c r="AO3" i="3"/>
  <c r="AN3" i="3"/>
  <c r="AM3" i="3"/>
  <c r="AL3" i="3"/>
  <c r="AK3" i="3"/>
  <c r="AJ3" i="3"/>
  <c r="AI3" i="3"/>
  <c r="AH3" i="3"/>
  <c r="AG3" i="3"/>
  <c r="AF3" i="3"/>
  <c r="AE3" i="3"/>
  <c r="AD3" i="3"/>
  <c r="AC3" i="3"/>
  <c r="AB3" i="3"/>
  <c r="AA3" i="3"/>
  <c r="Z3" i="3"/>
  <c r="Y3" i="3"/>
  <c r="X3" i="3"/>
  <c r="W3" i="3"/>
  <c r="V3" i="3"/>
  <c r="T3" i="3"/>
  <c r="S3" i="3"/>
  <c r="R3" i="3"/>
  <c r="Q3" i="3"/>
  <c r="P3" i="3"/>
  <c r="O3" i="3"/>
  <c r="N3" i="3"/>
  <c r="M3" i="3"/>
  <c r="L3" i="3"/>
  <c r="K3" i="3"/>
  <c r="J3" i="3"/>
  <c r="I3" i="3"/>
  <c r="H3" i="3"/>
  <c r="G3" i="3"/>
  <c r="F3" i="3"/>
  <c r="E3" i="3"/>
  <c r="A1" i="3"/>
  <c r="FA154" i="2"/>
  <c r="EZ154" i="2"/>
  <c r="FA153" i="2"/>
  <c r="EZ153" i="2"/>
  <c r="FA152" i="2"/>
  <c r="EZ152" i="2"/>
  <c r="FA151" i="2"/>
  <c r="EZ151" i="2"/>
  <c r="FA150" i="2"/>
  <c r="EZ150" i="2"/>
  <c r="FA149" i="2"/>
  <c r="EZ149" i="2"/>
  <c r="FA148" i="2"/>
  <c r="EZ148" i="2"/>
  <c r="FA147" i="2"/>
  <c r="EZ147" i="2"/>
  <c r="FA146" i="2"/>
  <c r="EZ146" i="2"/>
  <c r="FA145" i="2"/>
  <c r="EZ145" i="2"/>
  <c r="FA144" i="2"/>
  <c r="EZ144" i="2"/>
  <c r="FA143" i="2"/>
  <c r="EZ143" i="2"/>
  <c r="FA142" i="2"/>
  <c r="EZ142" i="2"/>
  <c r="FA141" i="2"/>
  <c r="EZ141" i="2"/>
  <c r="FA140" i="2"/>
  <c r="EZ140" i="2"/>
  <c r="FA139" i="2"/>
  <c r="EZ139" i="2"/>
  <c r="FA138" i="2"/>
  <c r="EZ138" i="2"/>
  <c r="FA137" i="2"/>
  <c r="EZ137" i="2"/>
  <c r="FA136" i="2"/>
  <c r="EZ136" i="2"/>
  <c r="FA135" i="2"/>
  <c r="EZ135" i="2"/>
  <c r="FA134" i="2"/>
  <c r="EZ134" i="2"/>
  <c r="FA132" i="2"/>
  <c r="EZ132" i="2"/>
  <c r="FA131" i="2"/>
  <c r="EZ131" i="2"/>
  <c r="FA130" i="2"/>
  <c r="EZ130" i="2"/>
  <c r="FA129" i="2"/>
  <c r="EZ129" i="2"/>
  <c r="FA128" i="2"/>
  <c r="EZ128" i="2"/>
  <c r="FA127" i="2"/>
  <c r="EZ127" i="2"/>
  <c r="FA126" i="2"/>
  <c r="EZ126" i="2"/>
  <c r="FA125" i="2"/>
  <c r="EZ125" i="2"/>
  <c r="FA124" i="2"/>
  <c r="EZ124" i="2"/>
  <c r="FA123" i="2"/>
  <c r="EZ123" i="2"/>
  <c r="FA122" i="2"/>
  <c r="EZ122" i="2"/>
  <c r="FA121" i="2"/>
  <c r="EZ121" i="2"/>
  <c r="FA120" i="2"/>
  <c r="EZ120" i="2"/>
  <c r="FA119" i="2"/>
  <c r="EZ119" i="2"/>
  <c r="FA118" i="2"/>
  <c r="EZ118" i="2"/>
  <c r="FA117" i="2"/>
  <c r="EZ117" i="2"/>
  <c r="FA116" i="2"/>
  <c r="EZ116" i="2"/>
  <c r="FA115" i="2"/>
  <c r="EZ115" i="2"/>
  <c r="FA114" i="2"/>
  <c r="EZ114" i="2"/>
  <c r="FA113" i="2"/>
  <c r="EZ113" i="2"/>
  <c r="FA112" i="2"/>
  <c r="EZ112" i="2"/>
  <c r="FA111" i="2"/>
  <c r="EZ111" i="2"/>
  <c r="FA110" i="2"/>
  <c r="EZ110" i="2"/>
  <c r="FA109" i="2"/>
  <c r="EZ109" i="2"/>
  <c r="FA108" i="2"/>
  <c r="EZ108" i="2"/>
  <c r="FA107" i="2"/>
  <c r="EZ107" i="2"/>
  <c r="FA106" i="2"/>
  <c r="EZ106" i="2"/>
  <c r="FA105" i="2"/>
  <c r="EZ105" i="2"/>
  <c r="FA104" i="2"/>
  <c r="EZ104" i="2"/>
  <c r="FA103" i="2"/>
  <c r="EZ103" i="2"/>
  <c r="FA102" i="2"/>
  <c r="EZ102" i="2"/>
  <c r="FA101" i="2"/>
  <c r="EZ101" i="2"/>
  <c r="FA100" i="2"/>
  <c r="EZ100" i="2"/>
  <c r="FA99" i="2"/>
  <c r="EZ99" i="2"/>
  <c r="FA98" i="2"/>
  <c r="EZ98" i="2"/>
  <c r="FA97" i="2"/>
  <c r="EZ97" i="2"/>
  <c r="FA96" i="2"/>
  <c r="EZ96" i="2"/>
  <c r="FA95" i="2"/>
  <c r="EZ95" i="2"/>
  <c r="FA94" i="2"/>
  <c r="EZ94" i="2"/>
  <c r="FA93" i="2"/>
  <c r="EZ93" i="2"/>
  <c r="FA92" i="2"/>
  <c r="EZ92" i="2"/>
  <c r="FA91" i="2"/>
  <c r="EZ91" i="2"/>
  <c r="FA90" i="2"/>
  <c r="EZ90" i="2"/>
  <c r="FA89" i="2"/>
  <c r="EZ89" i="2"/>
  <c r="FA88" i="2"/>
  <c r="EZ88" i="2"/>
  <c r="FA87" i="2"/>
  <c r="EZ87" i="2"/>
  <c r="FA86" i="2"/>
  <c r="EZ86" i="2"/>
  <c r="FA85" i="2"/>
  <c r="EZ85" i="2"/>
  <c r="FA84" i="2"/>
  <c r="EZ84" i="2"/>
  <c r="FA83" i="2"/>
  <c r="EZ83" i="2"/>
  <c r="FA82" i="2"/>
  <c r="EZ82" i="2"/>
  <c r="FA81" i="2"/>
  <c r="EZ81" i="2"/>
  <c r="FA80" i="2"/>
  <c r="EZ80" i="2"/>
  <c r="FA79" i="2"/>
  <c r="EZ79" i="2"/>
  <c r="FA78" i="2"/>
  <c r="EZ78" i="2"/>
  <c r="FA77" i="2"/>
  <c r="EZ77" i="2"/>
  <c r="FA76" i="2"/>
  <c r="EZ76" i="2"/>
  <c r="FA75" i="2"/>
  <c r="EZ75" i="2"/>
  <c r="FA74" i="2"/>
  <c r="EZ74" i="2"/>
  <c r="FA73" i="2"/>
  <c r="EZ73" i="2"/>
  <c r="FA72" i="2"/>
  <c r="EZ72" i="2"/>
  <c r="FA71" i="2"/>
  <c r="EZ71" i="2"/>
  <c r="FA70" i="2"/>
  <c r="EZ70" i="2"/>
  <c r="FA69" i="2"/>
  <c r="EZ69" i="2"/>
  <c r="FA68" i="2"/>
  <c r="EZ68" i="2"/>
  <c r="FA67" i="2"/>
  <c r="EZ67" i="2"/>
  <c r="FA66" i="2"/>
  <c r="EZ66" i="2"/>
  <c r="FA65" i="2"/>
  <c r="EZ65" i="2"/>
  <c r="FA64" i="2"/>
  <c r="EZ64" i="2"/>
  <c r="FA63" i="2"/>
  <c r="EZ63" i="2"/>
  <c r="FA62" i="2"/>
  <c r="EZ62" i="2"/>
  <c r="FA61" i="2"/>
  <c r="EZ61" i="2"/>
  <c r="FA60" i="2"/>
  <c r="EZ60" i="2"/>
  <c r="FA59" i="2"/>
  <c r="EZ59" i="2"/>
  <c r="FA58" i="2"/>
  <c r="EZ58" i="2"/>
  <c r="FA57" i="2"/>
  <c r="EZ57" i="2"/>
  <c r="FA56" i="2"/>
  <c r="EZ56" i="2"/>
  <c r="FA55" i="2"/>
  <c r="EZ55" i="2"/>
  <c r="FA54" i="2"/>
  <c r="EZ54" i="2"/>
  <c r="FA53" i="2"/>
  <c r="EZ53" i="2"/>
  <c r="FA52" i="2"/>
  <c r="EZ52" i="2"/>
  <c r="FA51" i="2"/>
  <c r="EZ51" i="2"/>
  <c r="FA50" i="2"/>
  <c r="EZ50" i="2"/>
  <c r="FA49" i="2"/>
  <c r="EZ49" i="2"/>
  <c r="FA48" i="2"/>
  <c r="EZ48" i="2"/>
  <c r="FA47" i="2"/>
  <c r="EZ47" i="2"/>
  <c r="FA46" i="2"/>
  <c r="EZ46" i="2"/>
  <c r="FA45" i="2"/>
  <c r="EZ45" i="2"/>
  <c r="FA44" i="2"/>
  <c r="EZ44" i="2"/>
  <c r="FA43" i="2"/>
  <c r="EZ43" i="2"/>
  <c r="FA42" i="2"/>
  <c r="EZ42" i="2"/>
  <c r="FA41" i="2"/>
  <c r="EZ41" i="2"/>
  <c r="FA40" i="2"/>
  <c r="EZ40" i="2"/>
  <c r="FA39" i="2"/>
  <c r="EZ39" i="2"/>
  <c r="FA38" i="2"/>
  <c r="EZ38" i="2"/>
  <c r="FA37" i="2"/>
  <c r="EZ37" i="2"/>
  <c r="FA36" i="2"/>
  <c r="EZ36" i="2"/>
  <c r="FA35" i="2"/>
  <c r="EZ35" i="2"/>
  <c r="FA34" i="2"/>
  <c r="EZ34" i="2"/>
  <c r="FA33" i="2"/>
  <c r="EZ33" i="2"/>
  <c r="FA32" i="2"/>
  <c r="EZ32" i="2"/>
  <c r="FA31" i="2"/>
  <c r="EZ31" i="2"/>
  <c r="FA30" i="2"/>
  <c r="EZ30" i="2"/>
  <c r="FA29" i="2"/>
  <c r="EZ29" i="2"/>
  <c r="FA28" i="2"/>
  <c r="EZ28" i="2"/>
  <c r="FA27" i="2"/>
  <c r="EZ27" i="2"/>
  <c r="FA26" i="2"/>
  <c r="EZ26" i="2"/>
  <c r="FA25" i="2"/>
  <c r="EZ25" i="2"/>
  <c r="FA24" i="2"/>
  <c r="EZ24" i="2"/>
  <c r="FA23" i="2"/>
  <c r="EZ23" i="2"/>
  <c r="FA22" i="2"/>
  <c r="EZ22" i="2"/>
  <c r="FA21" i="2"/>
  <c r="EZ21" i="2"/>
  <c r="FA20" i="2"/>
  <c r="EZ20" i="2"/>
  <c r="FA19" i="2"/>
  <c r="EZ19" i="2"/>
  <c r="FA18" i="2"/>
  <c r="EZ18" i="2"/>
  <c r="FA17" i="2"/>
  <c r="EZ17" i="2"/>
  <c r="FA16" i="2"/>
  <c r="EZ16" i="2"/>
  <c r="FA15" i="2"/>
  <c r="EZ15" i="2"/>
  <c r="FA14" i="2"/>
  <c r="EZ14" i="2"/>
  <c r="FA13" i="2"/>
  <c r="EZ13" i="2"/>
  <c r="FA12" i="2"/>
  <c r="EZ12" i="2"/>
  <c r="FA11" i="2"/>
  <c r="EZ11" i="2"/>
  <c r="FA10" i="2"/>
  <c r="EZ10" i="2"/>
  <c r="FA9" i="2"/>
  <c r="EZ9" i="2"/>
  <c r="FA8" i="2"/>
  <c r="EZ8" i="2"/>
  <c r="FA7" i="2"/>
  <c r="EZ7" i="2"/>
  <c r="FA6" i="2"/>
  <c r="EZ6" i="2"/>
  <c r="FA5" i="2"/>
  <c r="EZ5" i="2"/>
  <c r="EX3" i="2"/>
  <c r="EW3" i="2"/>
  <c r="EV3" i="2"/>
  <c r="EU3" i="2"/>
  <c r="ET3" i="2"/>
  <c r="ES3" i="2"/>
  <c r="ER3" i="2"/>
  <c r="EQ3" i="2"/>
  <c r="EP3" i="2"/>
  <c r="EO3" i="2"/>
  <c r="EN3" i="2"/>
  <c r="EM3" i="2"/>
  <c r="EL3" i="2"/>
  <c r="EK3" i="2"/>
  <c r="EJ3" i="2"/>
  <c r="EI3" i="2"/>
  <c r="EH3" i="2"/>
  <c r="EG3" i="2"/>
  <c r="EF3" i="2"/>
  <c r="EE3" i="2"/>
  <c r="ED3" i="2"/>
  <c r="EB3" i="2"/>
  <c r="EA3" i="2"/>
  <c r="DZ3" i="2"/>
  <c r="DY3" i="2"/>
  <c r="DX3" i="2"/>
  <c r="DW3" i="2"/>
  <c r="DV3" i="2"/>
  <c r="DU3" i="2"/>
  <c r="DT3" i="2"/>
  <c r="DS3" i="2"/>
  <c r="DR3" i="2"/>
  <c r="DQ3" i="2"/>
  <c r="DP3" i="2"/>
  <c r="DO3" i="2"/>
  <c r="DN3" i="2"/>
  <c r="DM3" i="2"/>
  <c r="DL3" i="2"/>
  <c r="DK3" i="2"/>
  <c r="DJ3" i="2"/>
  <c r="DI3" i="2"/>
  <c r="DH3" i="2"/>
  <c r="DG3" i="2"/>
  <c r="DF3" i="2"/>
  <c r="DE3" i="2"/>
  <c r="DD3" i="2"/>
  <c r="DC3" i="2"/>
  <c r="DB3" i="2"/>
  <c r="DA3" i="2"/>
  <c r="CZ3" i="2"/>
  <c r="CY3" i="2"/>
  <c r="CX3" i="2"/>
  <c r="CW3" i="2"/>
  <c r="CV3" i="2"/>
  <c r="CU3" i="2"/>
  <c r="CT3" i="2"/>
  <c r="CS3" i="2"/>
  <c r="CR3" i="2"/>
  <c r="CQ3" i="2"/>
  <c r="CP3" i="2"/>
  <c r="CO3" i="2"/>
  <c r="CN3" i="2"/>
  <c r="CM3" i="2"/>
  <c r="CL3" i="2"/>
  <c r="CK3" i="2"/>
  <c r="CJ3" i="2"/>
  <c r="CI3" i="2"/>
  <c r="CH3" i="2"/>
  <c r="CG3" i="2"/>
  <c r="CF3" i="2"/>
  <c r="CE3" i="2"/>
  <c r="CD3" i="2"/>
  <c r="CC3" i="2"/>
  <c r="CB3" i="2"/>
  <c r="CA3" i="2"/>
  <c r="BZ3" i="2"/>
  <c r="BY3" i="2"/>
  <c r="BX3" i="2"/>
  <c r="BW3" i="2"/>
  <c r="BV3" i="2"/>
  <c r="BU3" i="2"/>
  <c r="BT3" i="2"/>
  <c r="BS3" i="2"/>
  <c r="BR3" i="2"/>
  <c r="BQ3" i="2"/>
  <c r="BP3" i="2"/>
  <c r="BO3" i="2"/>
  <c r="BN3" i="2"/>
  <c r="BM3" i="2"/>
  <c r="BL3" i="2"/>
  <c r="BK3" i="2"/>
  <c r="BJ3" i="2"/>
  <c r="BI3" i="2"/>
  <c r="BH3" i="2"/>
  <c r="BG3" i="2"/>
  <c r="BF3" i="2"/>
  <c r="BE3" i="2"/>
  <c r="BD3" i="2"/>
  <c r="BC3" i="2"/>
  <c r="BB3" i="2"/>
  <c r="BA3"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A1" i="2"/>
  <c r="KR301" i="1"/>
  <c r="KQ301" i="1"/>
  <c r="KR300" i="1"/>
  <c r="KQ300" i="1"/>
  <c r="KR299" i="1"/>
  <c r="KQ299" i="1"/>
  <c r="KR298" i="1"/>
  <c r="KQ298" i="1"/>
  <c r="KR297" i="1"/>
  <c r="KQ297" i="1"/>
  <c r="KR296" i="1"/>
  <c r="KQ296" i="1"/>
  <c r="KR295" i="1"/>
  <c r="KQ295" i="1"/>
  <c r="KR294" i="1"/>
  <c r="KQ294" i="1"/>
  <c r="KR293" i="1"/>
  <c r="KQ293" i="1"/>
  <c r="KR292" i="1"/>
  <c r="KQ292" i="1"/>
  <c r="KR291" i="1"/>
  <c r="KQ291" i="1"/>
  <c r="KR290" i="1"/>
  <c r="KQ290" i="1"/>
  <c r="KR289" i="1"/>
  <c r="KQ289" i="1"/>
  <c r="KR288" i="1"/>
  <c r="KQ288" i="1"/>
  <c r="KR287" i="1"/>
  <c r="KQ287" i="1"/>
  <c r="KR286" i="1"/>
  <c r="KQ286" i="1"/>
  <c r="KR285" i="1"/>
  <c r="KQ285" i="1"/>
  <c r="KR284" i="1"/>
  <c r="KQ284" i="1"/>
  <c r="KR283" i="1"/>
  <c r="KQ283" i="1"/>
  <c r="KR282" i="1"/>
  <c r="KQ282" i="1"/>
  <c r="KR281" i="1"/>
  <c r="KQ281" i="1"/>
  <c r="KR280" i="1"/>
  <c r="KQ280" i="1"/>
  <c r="KR279" i="1"/>
  <c r="KQ279" i="1"/>
  <c r="KR278" i="1"/>
  <c r="KQ278" i="1"/>
  <c r="KR277" i="1"/>
  <c r="KQ277" i="1"/>
  <c r="KR276" i="1"/>
  <c r="KQ276" i="1"/>
  <c r="KR275" i="1"/>
  <c r="KQ275" i="1"/>
  <c r="KR273" i="1"/>
  <c r="KQ273" i="1"/>
  <c r="KR272" i="1"/>
  <c r="KQ272" i="1"/>
  <c r="KR271" i="1"/>
  <c r="KQ271" i="1"/>
  <c r="KR270" i="1"/>
  <c r="KQ270" i="1"/>
  <c r="KR269" i="1"/>
  <c r="KQ269" i="1"/>
  <c r="KR268" i="1"/>
  <c r="KQ268" i="1"/>
  <c r="KR267" i="1"/>
  <c r="KQ267" i="1"/>
  <c r="KR266" i="1"/>
  <c r="KQ266" i="1"/>
  <c r="KR265" i="1"/>
  <c r="KQ265" i="1"/>
  <c r="KR264" i="1"/>
  <c r="KQ264" i="1"/>
  <c r="KR263" i="1"/>
  <c r="KQ263" i="1"/>
  <c r="KR262" i="1"/>
  <c r="KQ262" i="1"/>
  <c r="KR261" i="1"/>
  <c r="KQ261" i="1"/>
  <c r="KR260" i="1"/>
  <c r="KQ260" i="1"/>
  <c r="KR259" i="1"/>
  <c r="KQ259" i="1"/>
  <c r="KR258" i="1"/>
  <c r="KQ258" i="1"/>
  <c r="KR257" i="1"/>
  <c r="KQ257" i="1"/>
  <c r="KR256" i="1"/>
  <c r="KQ256" i="1"/>
  <c r="KR255" i="1"/>
  <c r="KQ255" i="1"/>
  <c r="KR254" i="1"/>
  <c r="KQ254" i="1"/>
  <c r="KR253" i="1"/>
  <c r="KQ253" i="1"/>
  <c r="KR252" i="1"/>
  <c r="KQ252" i="1"/>
  <c r="KR251" i="1"/>
  <c r="KQ251" i="1"/>
  <c r="KR250" i="1"/>
  <c r="KQ250" i="1"/>
  <c r="KR249" i="1"/>
  <c r="KQ249" i="1"/>
  <c r="KR248" i="1"/>
  <c r="KQ248" i="1"/>
  <c r="KR247" i="1"/>
  <c r="KQ247" i="1"/>
  <c r="KR246" i="1"/>
  <c r="KQ246" i="1"/>
  <c r="KR245" i="1"/>
  <c r="KQ245" i="1"/>
  <c r="KR244" i="1"/>
  <c r="KQ244" i="1"/>
  <c r="KR243" i="1"/>
  <c r="KQ243" i="1"/>
  <c r="KR242" i="1"/>
  <c r="KQ242" i="1"/>
  <c r="KR241" i="1"/>
  <c r="KQ241" i="1"/>
  <c r="KR240" i="1"/>
  <c r="KQ240" i="1"/>
  <c r="KR239" i="1"/>
  <c r="KQ239" i="1"/>
  <c r="KR238" i="1"/>
  <c r="KQ238" i="1"/>
  <c r="KR237" i="1"/>
  <c r="KQ237" i="1"/>
  <c r="KR236" i="1"/>
  <c r="KQ236" i="1"/>
  <c r="KR235" i="1"/>
  <c r="KQ235" i="1"/>
  <c r="KR234" i="1"/>
  <c r="KQ234" i="1"/>
  <c r="KR233" i="1"/>
  <c r="KQ233" i="1"/>
  <c r="KR232" i="1"/>
  <c r="KQ232" i="1"/>
  <c r="KR231" i="1"/>
  <c r="KQ231" i="1"/>
  <c r="KR230" i="1"/>
  <c r="KQ230" i="1"/>
  <c r="KR229" i="1"/>
  <c r="KQ229" i="1"/>
  <c r="KR228" i="1"/>
  <c r="KQ228" i="1"/>
  <c r="KR227" i="1"/>
  <c r="KQ227" i="1"/>
  <c r="KR226" i="1"/>
  <c r="KQ226" i="1"/>
  <c r="KR225" i="1"/>
  <c r="KQ225" i="1"/>
  <c r="KR224" i="1"/>
  <c r="KQ224" i="1"/>
  <c r="KR223" i="1"/>
  <c r="KQ223" i="1"/>
  <c r="KR222" i="1"/>
  <c r="KQ222" i="1"/>
  <c r="KR221" i="1"/>
  <c r="KQ221" i="1"/>
  <c r="KR220" i="1"/>
  <c r="KQ220" i="1"/>
  <c r="KR219" i="1"/>
  <c r="KQ219" i="1"/>
  <c r="KR218" i="1"/>
  <c r="KQ218" i="1"/>
  <c r="KR217" i="1"/>
  <c r="KQ217" i="1"/>
  <c r="KR216" i="1"/>
  <c r="KQ216" i="1"/>
  <c r="KR215" i="1"/>
  <c r="KQ215" i="1"/>
  <c r="KR214" i="1"/>
  <c r="KQ214" i="1"/>
  <c r="KR213" i="1"/>
  <c r="KQ213" i="1"/>
  <c r="KR212" i="1"/>
  <c r="KQ212" i="1"/>
  <c r="KR211" i="1"/>
  <c r="KQ211" i="1"/>
  <c r="KR210" i="1"/>
  <c r="KQ210" i="1"/>
  <c r="KR209" i="1"/>
  <c r="KQ209" i="1"/>
  <c r="KR208" i="1"/>
  <c r="KQ208" i="1"/>
  <c r="KR207" i="1"/>
  <c r="KQ207" i="1"/>
  <c r="KR206" i="1"/>
  <c r="KQ206" i="1"/>
  <c r="KR205" i="1"/>
  <c r="KQ205" i="1"/>
  <c r="KR204" i="1"/>
  <c r="KQ204" i="1"/>
  <c r="KR203" i="1"/>
  <c r="KQ203" i="1"/>
  <c r="KR202" i="1"/>
  <c r="KQ202" i="1"/>
  <c r="KR201" i="1"/>
  <c r="KQ201" i="1"/>
  <c r="KR200" i="1"/>
  <c r="KQ200" i="1"/>
  <c r="KR199" i="1"/>
  <c r="KQ199" i="1"/>
  <c r="KR198" i="1"/>
  <c r="KQ198" i="1"/>
  <c r="KR197" i="1"/>
  <c r="KQ197" i="1"/>
  <c r="KR196" i="1"/>
  <c r="KQ196" i="1"/>
  <c r="KR195" i="1"/>
  <c r="KQ195" i="1"/>
  <c r="KR194" i="1"/>
  <c r="KQ194" i="1"/>
  <c r="KR193" i="1"/>
  <c r="KQ193" i="1"/>
  <c r="KR192" i="1"/>
  <c r="KQ192" i="1"/>
  <c r="KR191" i="1"/>
  <c r="KQ191" i="1"/>
  <c r="KR190" i="1"/>
  <c r="KQ190" i="1"/>
  <c r="KR189" i="1"/>
  <c r="KQ189" i="1"/>
  <c r="KR188" i="1"/>
  <c r="KQ188" i="1"/>
  <c r="KR187" i="1"/>
  <c r="KQ187" i="1"/>
  <c r="KR186" i="1"/>
  <c r="KQ186" i="1"/>
  <c r="KR185" i="1"/>
  <c r="KQ185" i="1"/>
  <c r="KR184" i="1"/>
  <c r="KQ184" i="1"/>
  <c r="KR183" i="1"/>
  <c r="KQ183" i="1"/>
  <c r="KR182" i="1"/>
  <c r="KQ182" i="1"/>
  <c r="KR181" i="1"/>
  <c r="KQ181" i="1"/>
  <c r="KR180" i="1"/>
  <c r="KQ180" i="1"/>
  <c r="KR179" i="1"/>
  <c r="KQ179" i="1"/>
  <c r="KR178" i="1"/>
  <c r="KQ178" i="1"/>
  <c r="KR177" i="1"/>
  <c r="KQ177" i="1"/>
  <c r="KR176" i="1"/>
  <c r="KQ176" i="1"/>
  <c r="KR175" i="1"/>
  <c r="KQ175" i="1"/>
  <c r="KR174" i="1"/>
  <c r="KQ174" i="1"/>
  <c r="KR173" i="1"/>
  <c r="KQ173" i="1"/>
  <c r="KR172" i="1"/>
  <c r="KQ172" i="1"/>
  <c r="KR171" i="1"/>
  <c r="KQ171" i="1"/>
  <c r="KR170" i="1"/>
  <c r="KQ170" i="1"/>
  <c r="KR169" i="1"/>
  <c r="KQ169" i="1"/>
  <c r="KR168" i="1"/>
  <c r="KQ168" i="1"/>
  <c r="KR167" i="1"/>
  <c r="KQ167" i="1"/>
  <c r="KR166" i="1"/>
  <c r="KQ166" i="1"/>
  <c r="KR165" i="1"/>
  <c r="KQ165" i="1"/>
  <c r="KR164" i="1"/>
  <c r="KQ164" i="1"/>
  <c r="KR163" i="1"/>
  <c r="KQ163" i="1"/>
  <c r="KR162" i="1"/>
  <c r="KQ162" i="1"/>
  <c r="KR161" i="1"/>
  <c r="KQ161" i="1"/>
  <c r="KR160" i="1"/>
  <c r="KQ160" i="1"/>
  <c r="KR159" i="1"/>
  <c r="KQ159" i="1"/>
  <c r="KR158" i="1"/>
  <c r="KQ158" i="1"/>
  <c r="KR157" i="1"/>
  <c r="KQ157" i="1"/>
  <c r="KR156" i="1"/>
  <c r="KQ156" i="1"/>
  <c r="KR155" i="1"/>
  <c r="KQ155" i="1"/>
  <c r="KR154" i="1"/>
  <c r="KQ154" i="1"/>
  <c r="KR153" i="1"/>
  <c r="KQ153" i="1"/>
  <c r="KR152" i="1"/>
  <c r="KQ152" i="1"/>
  <c r="KR151" i="1"/>
  <c r="KQ151" i="1"/>
  <c r="KR150" i="1"/>
  <c r="KQ150" i="1"/>
  <c r="KR149" i="1"/>
  <c r="KQ149" i="1"/>
  <c r="KR148" i="1"/>
  <c r="KQ148" i="1"/>
  <c r="KR147" i="1"/>
  <c r="KQ147" i="1"/>
  <c r="KR146" i="1"/>
  <c r="KQ146" i="1"/>
  <c r="KR145" i="1"/>
  <c r="KQ145" i="1"/>
  <c r="KR144" i="1"/>
  <c r="KQ144" i="1"/>
  <c r="KR143" i="1"/>
  <c r="KQ143" i="1"/>
  <c r="KR142" i="1"/>
  <c r="KQ142" i="1"/>
  <c r="KR141" i="1"/>
  <c r="KQ141" i="1"/>
  <c r="KR140" i="1"/>
  <c r="KQ140" i="1"/>
  <c r="KR139" i="1"/>
  <c r="KQ139" i="1"/>
  <c r="KR138" i="1"/>
  <c r="KQ138" i="1"/>
  <c r="KR137" i="1"/>
  <c r="KQ137" i="1"/>
  <c r="KR136" i="1"/>
  <c r="KQ136" i="1"/>
  <c r="KR135" i="1"/>
  <c r="KQ135" i="1"/>
  <c r="KR134" i="1"/>
  <c r="KQ134" i="1"/>
  <c r="KR133" i="1"/>
  <c r="KQ133" i="1"/>
  <c r="KR132" i="1"/>
  <c r="KQ132" i="1"/>
  <c r="KR131" i="1"/>
  <c r="KQ131" i="1"/>
  <c r="KR130" i="1"/>
  <c r="KQ130" i="1"/>
  <c r="KR129" i="1"/>
  <c r="KQ129" i="1"/>
  <c r="KR128" i="1"/>
  <c r="KQ128" i="1"/>
  <c r="KR127" i="1"/>
  <c r="KQ127" i="1"/>
  <c r="KR126" i="1"/>
  <c r="KQ126" i="1"/>
  <c r="KR125" i="1"/>
  <c r="KQ125" i="1"/>
  <c r="KR124" i="1"/>
  <c r="KQ124" i="1"/>
  <c r="KR123" i="1"/>
  <c r="KQ123" i="1"/>
  <c r="KR122" i="1"/>
  <c r="KQ122" i="1"/>
  <c r="KR121" i="1"/>
  <c r="KQ121" i="1"/>
  <c r="KR120" i="1"/>
  <c r="KQ120" i="1"/>
  <c r="KR119" i="1"/>
  <c r="KQ119" i="1"/>
  <c r="KR118" i="1"/>
  <c r="KQ118" i="1"/>
  <c r="KR117" i="1"/>
  <c r="KQ117" i="1"/>
  <c r="KR116" i="1"/>
  <c r="KQ116" i="1"/>
  <c r="KR115" i="1"/>
  <c r="KQ115" i="1"/>
  <c r="KR114" i="1"/>
  <c r="KQ114" i="1"/>
  <c r="KR113" i="1"/>
  <c r="KQ113" i="1"/>
  <c r="KR112" i="1"/>
  <c r="KQ112" i="1"/>
  <c r="KR111" i="1"/>
  <c r="KQ111" i="1"/>
  <c r="KR110" i="1"/>
  <c r="KQ110" i="1"/>
  <c r="KR109" i="1"/>
  <c r="KQ109" i="1"/>
  <c r="KR108" i="1"/>
  <c r="KQ108" i="1"/>
  <c r="KR107" i="1"/>
  <c r="KQ107" i="1"/>
  <c r="KR106" i="1"/>
  <c r="KQ106" i="1"/>
  <c r="KR105" i="1"/>
  <c r="KQ105" i="1"/>
  <c r="KR104" i="1"/>
  <c r="KQ104" i="1"/>
  <c r="KR103" i="1"/>
  <c r="KQ103" i="1"/>
  <c r="KR102" i="1"/>
  <c r="KQ102" i="1"/>
  <c r="KR101" i="1"/>
  <c r="KQ101" i="1"/>
  <c r="KR100" i="1"/>
  <c r="KQ100" i="1"/>
  <c r="KR99" i="1"/>
  <c r="KQ99" i="1"/>
  <c r="KR98" i="1"/>
  <c r="KQ98" i="1"/>
  <c r="KR97" i="1"/>
  <c r="KQ97" i="1"/>
  <c r="KR96" i="1"/>
  <c r="KQ96" i="1"/>
  <c r="KR95" i="1"/>
  <c r="KQ95" i="1"/>
  <c r="KR94" i="1"/>
  <c r="KQ94" i="1"/>
  <c r="KR93" i="1"/>
  <c r="KQ93" i="1"/>
  <c r="KR92" i="1"/>
  <c r="KQ92" i="1"/>
  <c r="KR91" i="1"/>
  <c r="KQ91" i="1"/>
  <c r="KR90" i="1"/>
  <c r="KQ90" i="1"/>
  <c r="KR89" i="1"/>
  <c r="KQ89" i="1"/>
  <c r="KR88" i="1"/>
  <c r="KQ88" i="1"/>
  <c r="KR87" i="1"/>
  <c r="KQ87" i="1"/>
  <c r="KR86" i="1"/>
  <c r="KQ86" i="1"/>
  <c r="KR85" i="1"/>
  <c r="KQ85" i="1"/>
  <c r="KR84" i="1"/>
  <c r="KQ84" i="1"/>
  <c r="KR83" i="1"/>
  <c r="KQ83" i="1"/>
  <c r="KR82" i="1"/>
  <c r="KQ82" i="1"/>
  <c r="KR81" i="1"/>
  <c r="KQ81" i="1"/>
  <c r="KR80" i="1"/>
  <c r="KQ80" i="1"/>
  <c r="KR79" i="1"/>
  <c r="KQ79" i="1"/>
  <c r="KR78" i="1"/>
  <c r="KQ78" i="1"/>
  <c r="KR77" i="1"/>
  <c r="KQ77" i="1"/>
  <c r="KR76" i="1"/>
  <c r="KQ76" i="1"/>
  <c r="KR75" i="1"/>
  <c r="KQ75" i="1"/>
  <c r="KR74" i="1"/>
  <c r="KQ74" i="1"/>
  <c r="KR73" i="1"/>
  <c r="KQ73" i="1"/>
  <c r="KR72" i="1"/>
  <c r="KQ72" i="1"/>
  <c r="KR71" i="1"/>
  <c r="KQ71" i="1"/>
  <c r="KR70" i="1"/>
  <c r="KQ70" i="1"/>
  <c r="KR69" i="1"/>
  <c r="KQ69" i="1"/>
  <c r="KR68" i="1"/>
  <c r="KQ68" i="1"/>
  <c r="KR67" i="1"/>
  <c r="KQ67" i="1"/>
  <c r="KR66" i="1"/>
  <c r="KQ66" i="1"/>
  <c r="KR65" i="1"/>
  <c r="KQ65" i="1"/>
  <c r="KR64" i="1"/>
  <c r="KQ64" i="1"/>
  <c r="KR63" i="1"/>
  <c r="KQ63" i="1"/>
  <c r="KR62" i="1"/>
  <c r="KQ62" i="1"/>
  <c r="KR61" i="1"/>
  <c r="KQ61" i="1"/>
  <c r="KR60" i="1"/>
  <c r="KQ60" i="1"/>
  <c r="KR59" i="1"/>
  <c r="KQ59" i="1"/>
  <c r="KR58" i="1"/>
  <c r="KQ58" i="1"/>
  <c r="KR57" i="1"/>
  <c r="KQ57" i="1"/>
  <c r="KR56" i="1"/>
  <c r="KQ56" i="1"/>
  <c r="KR55" i="1"/>
  <c r="KQ55" i="1"/>
  <c r="KR54" i="1"/>
  <c r="KQ54" i="1"/>
  <c r="KR53" i="1"/>
  <c r="KQ53" i="1"/>
  <c r="KR52" i="1"/>
  <c r="KQ52" i="1"/>
  <c r="KR51" i="1"/>
  <c r="KQ51" i="1"/>
  <c r="KR50" i="1"/>
  <c r="KQ50" i="1"/>
  <c r="KR49" i="1"/>
  <c r="KQ49" i="1"/>
  <c r="KR48" i="1"/>
  <c r="KQ48" i="1"/>
  <c r="KR47" i="1"/>
  <c r="KQ47" i="1"/>
  <c r="KR46" i="1"/>
  <c r="KQ46" i="1"/>
  <c r="KR45" i="1"/>
  <c r="KQ45" i="1"/>
  <c r="KR44" i="1"/>
  <c r="KQ44" i="1"/>
  <c r="KR43" i="1"/>
  <c r="KQ43" i="1"/>
  <c r="KR42" i="1"/>
  <c r="KQ42" i="1"/>
  <c r="KR41" i="1"/>
  <c r="KQ41" i="1"/>
  <c r="KR40" i="1"/>
  <c r="KQ40" i="1"/>
  <c r="KR39" i="1"/>
  <c r="KQ39" i="1"/>
  <c r="KR38" i="1"/>
  <c r="KQ38" i="1"/>
  <c r="KR37" i="1"/>
  <c r="KQ37" i="1"/>
  <c r="KR36" i="1"/>
  <c r="KQ36" i="1"/>
  <c r="KR35" i="1"/>
  <c r="KQ35" i="1"/>
  <c r="KR34" i="1"/>
  <c r="KQ34" i="1"/>
  <c r="KR33" i="1"/>
  <c r="KQ33" i="1"/>
  <c r="KR32" i="1"/>
  <c r="KQ32" i="1"/>
  <c r="KR31" i="1"/>
  <c r="KQ31" i="1"/>
  <c r="KR30" i="1"/>
  <c r="KQ30" i="1"/>
  <c r="KR29" i="1"/>
  <c r="KQ29" i="1"/>
  <c r="KR28" i="1"/>
  <c r="KQ28" i="1"/>
  <c r="KR27" i="1"/>
  <c r="KQ27" i="1"/>
  <c r="KR26" i="1"/>
  <c r="KQ26" i="1"/>
  <c r="KR25" i="1"/>
  <c r="KQ25" i="1"/>
  <c r="KR24" i="1"/>
  <c r="KQ24" i="1"/>
  <c r="KR23" i="1"/>
  <c r="KQ23" i="1"/>
  <c r="KR22" i="1"/>
  <c r="KQ22" i="1"/>
  <c r="KR21" i="1"/>
  <c r="KQ21" i="1"/>
  <c r="KR20" i="1"/>
  <c r="KQ20" i="1"/>
  <c r="KR19" i="1"/>
  <c r="KQ19" i="1"/>
  <c r="KR18" i="1"/>
  <c r="KQ18" i="1"/>
  <c r="KR17" i="1"/>
  <c r="KQ17" i="1"/>
  <c r="KR16" i="1"/>
  <c r="KQ16" i="1"/>
  <c r="KR15" i="1"/>
  <c r="KQ15" i="1"/>
  <c r="KR14" i="1"/>
  <c r="KQ14" i="1"/>
  <c r="KR13" i="1"/>
  <c r="KQ13" i="1"/>
  <c r="KR12" i="1"/>
  <c r="KQ12" i="1"/>
  <c r="KR11" i="1"/>
  <c r="KQ11" i="1"/>
  <c r="KR10" i="1"/>
  <c r="KQ10" i="1"/>
  <c r="KR9" i="1"/>
  <c r="KQ9" i="1"/>
  <c r="KR8" i="1"/>
  <c r="KQ8" i="1"/>
  <c r="KR7" i="1"/>
  <c r="KQ7" i="1"/>
  <c r="KR6" i="1"/>
  <c r="KQ6" i="1"/>
  <c r="KR5" i="1"/>
  <c r="KQ5" i="1"/>
  <c r="KO3" i="1"/>
  <c r="KN3" i="1"/>
  <c r="KM3" i="1"/>
  <c r="KL3" i="1"/>
  <c r="KK3" i="1"/>
  <c r="KJ3" i="1"/>
  <c r="KI3" i="1"/>
  <c r="KH3" i="1"/>
  <c r="KG3" i="1"/>
  <c r="KF3" i="1"/>
  <c r="KE3" i="1"/>
  <c r="KD3" i="1"/>
  <c r="KC3" i="1"/>
  <c r="KB3" i="1"/>
  <c r="KA3" i="1"/>
  <c r="JZ3" i="1"/>
  <c r="JY3" i="1"/>
  <c r="JX3" i="1"/>
  <c r="JW3" i="1"/>
  <c r="JV3" i="1"/>
  <c r="JU3" i="1"/>
  <c r="JT3" i="1"/>
  <c r="JS3" i="1"/>
  <c r="JR3" i="1"/>
  <c r="JQ3" i="1"/>
  <c r="JP3" i="1"/>
  <c r="JO3" i="1"/>
  <c r="JM3" i="1"/>
  <c r="JL3" i="1"/>
  <c r="JK3" i="1"/>
  <c r="JJ3" i="1"/>
  <c r="JI3" i="1"/>
  <c r="JH3" i="1"/>
  <c r="JG3" i="1"/>
  <c r="JF3" i="1"/>
  <c r="JE3" i="1"/>
  <c r="JD3" i="1"/>
  <c r="JC3" i="1"/>
  <c r="JB3" i="1"/>
  <c r="JA3" i="1"/>
  <c r="IZ3" i="1"/>
  <c r="IY3" i="1"/>
  <c r="IX3" i="1"/>
  <c r="IW3" i="1"/>
  <c r="IV3" i="1"/>
  <c r="IU3" i="1"/>
  <c r="IT3" i="1"/>
  <c r="IS3" i="1"/>
  <c r="IR3" i="1"/>
  <c r="IQ3" i="1"/>
  <c r="IP3" i="1"/>
  <c r="IO3" i="1"/>
  <c r="IN3" i="1"/>
  <c r="IM3" i="1"/>
  <c r="IL3" i="1"/>
  <c r="IK3" i="1"/>
  <c r="IJ3" i="1"/>
  <c r="II3" i="1"/>
  <c r="IH3" i="1"/>
  <c r="IG3" i="1"/>
  <c r="IF3" i="1"/>
  <c r="IE3" i="1"/>
  <c r="ID3" i="1"/>
  <c r="IC3" i="1"/>
  <c r="IB3" i="1"/>
  <c r="IA3" i="1"/>
  <c r="HZ3" i="1"/>
  <c r="HY3" i="1"/>
  <c r="HX3" i="1"/>
  <c r="HW3" i="1"/>
  <c r="HV3" i="1"/>
  <c r="HU3" i="1"/>
  <c r="HT3" i="1"/>
  <c r="HS3" i="1"/>
  <c r="HR3" i="1"/>
  <c r="HQ3" i="1"/>
  <c r="HP3" i="1"/>
  <c r="HO3" i="1"/>
  <c r="HN3" i="1"/>
  <c r="HM3" i="1"/>
  <c r="HL3" i="1"/>
  <c r="HK3" i="1"/>
  <c r="HJ3" i="1"/>
  <c r="HI3" i="1"/>
  <c r="HH3" i="1"/>
  <c r="HG3" i="1"/>
  <c r="HF3" i="1"/>
  <c r="HE3" i="1"/>
  <c r="HD3" i="1"/>
  <c r="HC3" i="1"/>
  <c r="HB3" i="1"/>
  <c r="HA3" i="1"/>
  <c r="GZ3" i="1"/>
  <c r="GY3" i="1"/>
  <c r="GX3" i="1"/>
  <c r="GW3" i="1"/>
  <c r="GV3" i="1"/>
  <c r="GU3" i="1"/>
  <c r="GT3" i="1"/>
  <c r="GS3" i="1"/>
  <c r="GR3" i="1"/>
  <c r="GQ3" i="1"/>
  <c r="GP3" i="1"/>
  <c r="GO3" i="1"/>
  <c r="GN3" i="1"/>
  <c r="GM3" i="1"/>
  <c r="GL3" i="1"/>
  <c r="GK3" i="1"/>
  <c r="GJ3" i="1"/>
  <c r="GI3" i="1"/>
  <c r="GH3" i="1"/>
  <c r="GG3" i="1"/>
  <c r="GF3" i="1"/>
  <c r="GE3" i="1"/>
  <c r="GD3" i="1"/>
  <c r="GC3" i="1"/>
  <c r="GB3"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A1" i="1"/>
  <c r="KS294" i="1" l="1"/>
  <c r="FB133" i="2"/>
  <c r="CZ74" i="4"/>
  <c r="CZ95" i="4"/>
  <c r="CZ68" i="4"/>
  <c r="CZ55" i="4"/>
  <c r="CZ41" i="4"/>
  <c r="CZ23" i="4"/>
  <c r="CZ20" i="4"/>
  <c r="CZ18" i="4"/>
  <c r="CZ17" i="4"/>
  <c r="CZ16" i="4"/>
  <c r="CZ14" i="4"/>
  <c r="CZ25" i="4"/>
  <c r="CZ46" i="4"/>
  <c r="CZ83" i="4"/>
  <c r="CZ8" i="4"/>
  <c r="CZ31" i="4"/>
  <c r="CZ75" i="4"/>
  <c r="CZ86" i="4"/>
  <c r="CZ11" i="4"/>
  <c r="CZ42" i="4"/>
  <c r="CZ77" i="4"/>
  <c r="CZ90" i="4"/>
  <c r="CZ79" i="4"/>
  <c r="CZ5" i="4"/>
  <c r="CZ15" i="4"/>
  <c r="CZ27" i="4"/>
  <c r="CZ34" i="4"/>
  <c r="CZ37" i="4"/>
  <c r="CZ49" i="4"/>
  <c r="CZ62" i="4"/>
  <c r="CZ98" i="4"/>
  <c r="CZ10" i="4"/>
  <c r="CZ22" i="4"/>
  <c r="CZ30" i="4"/>
  <c r="CZ40" i="4"/>
  <c r="CZ45" i="4"/>
  <c r="CZ52" i="4"/>
  <c r="CZ56" i="4"/>
  <c r="CZ59" i="4"/>
  <c r="CZ65" i="4"/>
  <c r="CZ69" i="4"/>
  <c r="CZ72" i="4"/>
  <c r="CZ78" i="4"/>
  <c r="CZ82" i="4"/>
  <c r="CZ87" i="4"/>
  <c r="CZ91" i="4"/>
  <c r="CZ94" i="4"/>
  <c r="CZ6" i="4"/>
  <c r="CZ7" i="4"/>
  <c r="CZ12" i="4"/>
  <c r="CZ19" i="4"/>
  <c r="CZ24" i="4"/>
  <c r="CZ28" i="4"/>
  <c r="CZ32" i="4"/>
  <c r="CZ35" i="4"/>
  <c r="CZ38" i="4"/>
  <c r="CZ43" i="4"/>
  <c r="CZ47" i="4"/>
  <c r="CZ50" i="4"/>
  <c r="CZ53" i="4"/>
  <c r="CZ57" i="4"/>
  <c r="CZ60" i="4"/>
  <c r="CZ63" i="4"/>
  <c r="CZ66" i="4"/>
  <c r="CZ70" i="4"/>
  <c r="CZ73" i="4"/>
  <c r="CZ80" i="4"/>
  <c r="CZ84" i="4"/>
  <c r="CZ88" i="4"/>
  <c r="CZ92" i="4"/>
  <c r="CZ96" i="4"/>
  <c r="CZ99" i="4"/>
  <c r="CZ9" i="4"/>
  <c r="CZ13" i="4"/>
  <c r="CZ21" i="4"/>
  <c r="CZ26" i="4"/>
  <c r="CZ29" i="4"/>
  <c r="CZ33" i="4"/>
  <c r="CZ36" i="4"/>
  <c r="CZ39" i="4"/>
  <c r="CZ44" i="4"/>
  <c r="CZ48" i="4"/>
  <c r="CZ51" i="4"/>
  <c r="CZ54" i="4"/>
  <c r="CZ58" i="4"/>
  <c r="CZ61" i="4"/>
  <c r="CZ64" i="4"/>
  <c r="CZ67" i="4"/>
  <c r="CZ71" i="4"/>
  <c r="CZ76" i="4"/>
  <c r="CZ81" i="4"/>
  <c r="CZ85" i="4"/>
  <c r="CZ89" i="4"/>
  <c r="CZ93" i="4"/>
  <c r="CZ97" i="4"/>
  <c r="CZ100" i="4"/>
  <c r="CY5" i="4"/>
  <c r="CL69" i="3"/>
  <c r="CL60" i="3"/>
  <c r="CL74" i="3"/>
  <c r="CL85" i="3"/>
  <c r="CL57" i="3"/>
  <c r="CL21" i="3"/>
  <c r="CL45" i="3"/>
  <c r="CL86" i="3"/>
  <c r="CL5" i="3"/>
  <c r="CL8" i="3"/>
  <c r="CL11" i="3"/>
  <c r="CL14" i="3"/>
  <c r="CL17" i="3"/>
  <c r="CL20" i="3"/>
  <c r="CL24" i="3"/>
  <c r="CL27" i="3"/>
  <c r="CL30" i="3"/>
  <c r="CL33" i="3"/>
  <c r="CL36" i="3"/>
  <c r="CL39" i="3"/>
  <c r="CL42" i="3"/>
  <c r="CL46" i="3"/>
  <c r="CL49" i="3"/>
  <c r="CL52" i="3"/>
  <c r="CL55" i="3"/>
  <c r="CL61" i="3"/>
  <c r="CL64" i="3"/>
  <c r="CL67" i="3"/>
  <c r="CL71" i="3"/>
  <c r="CL75" i="3"/>
  <c r="CL78" i="3"/>
  <c r="CL81" i="3"/>
  <c r="CL84" i="3"/>
  <c r="CL9" i="3"/>
  <c r="CL18" i="3"/>
  <c r="CL28" i="3"/>
  <c r="CL34" i="3"/>
  <c r="CL43" i="3"/>
  <c r="CL47" i="3"/>
  <c r="CL56" i="3"/>
  <c r="CL65" i="3"/>
  <c r="CL68" i="3"/>
  <c r="CL72" i="3"/>
  <c r="CL82" i="3"/>
  <c r="CL6" i="3"/>
  <c r="CL15" i="3"/>
  <c r="CL25" i="3"/>
  <c r="CL37" i="3"/>
  <c r="CL50" i="3"/>
  <c r="CL62" i="3"/>
  <c r="CL79" i="3"/>
  <c r="CL7" i="3"/>
  <c r="CL10" i="3"/>
  <c r="CL13" i="3"/>
  <c r="CL16" i="3"/>
  <c r="CL19" i="3"/>
  <c r="CL23" i="3"/>
  <c r="CL26" i="3"/>
  <c r="CL29" i="3"/>
  <c r="CL32" i="3"/>
  <c r="CL35" i="3"/>
  <c r="CL38" i="3"/>
  <c r="CL41" i="3"/>
  <c r="CL44" i="3"/>
  <c r="CL48" i="3"/>
  <c r="CL51" i="3"/>
  <c r="CL54" i="3"/>
  <c r="CL59" i="3"/>
  <c r="CL63" i="3"/>
  <c r="CL66" i="3"/>
  <c r="CL70" i="3"/>
  <c r="CL73" i="3"/>
  <c r="CL77" i="3"/>
  <c r="CL80" i="3"/>
  <c r="CL83" i="3"/>
  <c r="CL12" i="3"/>
  <c r="CL22" i="3"/>
  <c r="CL31" i="3"/>
  <c r="CL40" i="3"/>
  <c r="CL53" i="3"/>
  <c r="CL76" i="3"/>
  <c r="FB8" i="2"/>
  <c r="FB14" i="2"/>
  <c r="FB17" i="2"/>
  <c r="FB23" i="2"/>
  <c r="FB35" i="2"/>
  <c r="FB41" i="2"/>
  <c r="FB47" i="2"/>
  <c r="FB50" i="2"/>
  <c r="FB56" i="2"/>
  <c r="FB62" i="2"/>
  <c r="FB65" i="2"/>
  <c r="FB71" i="2"/>
  <c r="FB77" i="2"/>
  <c r="FB83" i="2"/>
  <c r="FB86" i="2"/>
  <c r="FB95" i="2"/>
  <c r="FB101" i="2"/>
  <c r="FB107" i="2"/>
  <c r="FB113" i="2"/>
  <c r="FB125" i="2"/>
  <c r="FB150" i="2"/>
  <c r="FB154" i="2"/>
  <c r="FB9" i="2"/>
  <c r="FB15" i="2"/>
  <c r="FB24" i="2"/>
  <c r="FB30" i="2"/>
  <c r="FB33" i="2"/>
  <c r="FB36" i="2"/>
  <c r="FB39" i="2"/>
  <c r="FB42" i="2"/>
  <c r="FB45" i="2"/>
  <c r="FB48" i="2"/>
  <c r="FB51" i="2"/>
  <c r="FB54" i="2"/>
  <c r="FB57" i="2"/>
  <c r="FB60" i="2"/>
  <c r="FB63" i="2"/>
  <c r="FB66" i="2"/>
  <c r="FB69" i="2"/>
  <c r="FB72" i="2"/>
  <c r="FB75" i="2"/>
  <c r="FB78" i="2"/>
  <c r="FB81" i="2"/>
  <c r="FB84" i="2"/>
  <c r="FB87" i="2"/>
  <c r="FB90" i="2"/>
  <c r="FB93" i="2"/>
  <c r="FB96" i="2"/>
  <c r="FB99" i="2"/>
  <c r="FB102" i="2"/>
  <c r="FB105" i="2"/>
  <c r="FB108" i="2"/>
  <c r="FB111" i="2"/>
  <c r="FB114" i="2"/>
  <c r="FB117" i="2"/>
  <c r="FB120" i="2"/>
  <c r="FB123" i="2"/>
  <c r="FB126" i="2"/>
  <c r="FB129" i="2"/>
  <c r="FB132" i="2"/>
  <c r="FB136" i="2"/>
  <c r="FB139" i="2"/>
  <c r="FB142" i="2"/>
  <c r="FB145" i="2"/>
  <c r="FB148" i="2"/>
  <c r="FB151" i="2"/>
  <c r="FB18" i="2"/>
  <c r="FB27" i="2"/>
  <c r="FB7" i="2"/>
  <c r="FB13" i="2"/>
  <c r="FB19" i="2"/>
  <c r="FB25" i="2"/>
  <c r="FB31" i="2"/>
  <c r="FB37" i="2"/>
  <c r="FB46" i="2"/>
  <c r="FB52" i="2"/>
  <c r="FB58" i="2"/>
  <c r="FB64" i="2"/>
  <c r="FB70" i="2"/>
  <c r="FB76" i="2"/>
  <c r="FB82" i="2"/>
  <c r="FB85" i="2"/>
  <c r="FB91" i="2"/>
  <c r="FB97" i="2"/>
  <c r="FB103" i="2"/>
  <c r="FB109" i="2"/>
  <c r="FB118" i="2"/>
  <c r="FB121" i="2"/>
  <c r="FB127" i="2"/>
  <c r="FB134" i="2"/>
  <c r="FB146" i="2"/>
  <c r="FB152" i="2"/>
  <c r="FB6" i="2"/>
  <c r="FB12" i="2"/>
  <c r="FB21" i="2"/>
  <c r="FB10" i="2"/>
  <c r="FB16" i="2"/>
  <c r="FB22" i="2"/>
  <c r="FB28" i="2"/>
  <c r="FB34" i="2"/>
  <c r="FB40" i="2"/>
  <c r="FB43" i="2"/>
  <c r="FB49" i="2"/>
  <c r="FB55" i="2"/>
  <c r="FB61" i="2"/>
  <c r="FB67" i="2"/>
  <c r="FB73" i="2"/>
  <c r="FB79" i="2"/>
  <c r="FB88" i="2"/>
  <c r="FB94" i="2"/>
  <c r="FB100" i="2"/>
  <c r="FB106" i="2"/>
  <c r="FB112" i="2"/>
  <c r="FB115" i="2"/>
  <c r="FB124" i="2"/>
  <c r="FB130" i="2"/>
  <c r="FB137" i="2"/>
  <c r="FB140" i="2"/>
  <c r="FB143" i="2"/>
  <c r="FB149" i="2"/>
  <c r="FB5" i="2"/>
  <c r="FB11" i="2"/>
  <c r="FB20" i="2"/>
  <c r="FB26" i="2"/>
  <c r="FB29" i="2"/>
  <c r="FB32" i="2"/>
  <c r="FB38" i="2"/>
  <c r="FB44" i="2"/>
  <c r="FB53" i="2"/>
  <c r="FB59" i="2"/>
  <c r="FB68" i="2"/>
  <c r="FB74" i="2"/>
  <c r="FB80" i="2"/>
  <c r="FB89" i="2"/>
  <c r="FB92" i="2"/>
  <c r="FB98" i="2"/>
  <c r="FB104" i="2"/>
  <c r="FB110" i="2"/>
  <c r="FB116" i="2"/>
  <c r="FB119" i="2"/>
  <c r="FB122" i="2"/>
  <c r="FB128" i="2"/>
  <c r="FB131" i="2"/>
  <c r="FB135" i="2"/>
  <c r="FB138" i="2"/>
  <c r="FB141" i="2"/>
  <c r="FB144" i="2"/>
  <c r="FB147" i="2"/>
  <c r="FB153" i="2"/>
  <c r="KS86" i="1"/>
  <c r="KS52" i="1"/>
  <c r="KS124" i="1"/>
  <c r="KS122" i="1"/>
  <c r="KS28" i="1"/>
  <c r="KS31" i="1"/>
  <c r="KS34" i="1"/>
  <c r="KS78" i="1"/>
  <c r="KS84" i="1"/>
  <c r="KS89" i="1"/>
  <c r="KS98" i="1"/>
  <c r="KS151" i="1"/>
  <c r="KS154" i="1"/>
  <c r="KS157" i="1"/>
  <c r="KS299" i="1"/>
  <c r="KS88" i="1"/>
  <c r="KS5" i="1"/>
  <c r="KS8" i="1"/>
  <c r="KS11" i="1"/>
  <c r="KS14" i="1"/>
  <c r="KS17" i="1"/>
  <c r="KS26" i="1"/>
  <c r="KS64" i="1"/>
  <c r="KS67" i="1"/>
  <c r="KS70" i="1"/>
  <c r="KS114" i="1"/>
  <c r="KS120" i="1"/>
  <c r="KS137" i="1"/>
  <c r="KS173" i="1"/>
  <c r="KS212" i="1"/>
  <c r="KS245" i="1"/>
  <c r="KS248" i="1"/>
  <c r="KS282" i="1"/>
  <c r="KS42" i="1"/>
  <c r="KS48" i="1"/>
  <c r="KS50" i="1"/>
  <c r="KS53" i="1"/>
  <c r="KS56" i="1"/>
  <c r="KS62" i="1"/>
  <c r="KS100" i="1"/>
  <c r="KS103" i="1"/>
  <c r="KS106" i="1"/>
  <c r="KS201" i="1"/>
  <c r="KS207" i="1"/>
  <c r="KS209" i="1"/>
  <c r="KS40" i="1"/>
  <c r="KS76" i="1"/>
  <c r="KS112" i="1"/>
  <c r="KS176" i="1"/>
  <c r="KS187" i="1"/>
  <c r="KS226" i="1"/>
  <c r="KS229" i="1"/>
  <c r="KS7" i="1"/>
  <c r="KS10" i="1"/>
  <c r="KS13" i="1"/>
  <c r="KS16" i="1"/>
  <c r="KS19" i="1"/>
  <c r="KS22" i="1"/>
  <c r="KS30" i="1"/>
  <c r="KS36" i="1"/>
  <c r="KS38" i="1"/>
  <c r="KS41" i="1"/>
  <c r="KS55" i="1"/>
  <c r="KS58" i="1"/>
  <c r="KS66" i="1"/>
  <c r="KS72" i="1"/>
  <c r="KS74" i="1"/>
  <c r="KS77" i="1"/>
  <c r="KS91" i="1"/>
  <c r="KS94" i="1"/>
  <c r="KS102" i="1"/>
  <c r="KS108" i="1"/>
  <c r="KS110" i="1"/>
  <c r="KS113" i="1"/>
  <c r="KS165" i="1"/>
  <c r="KS171" i="1"/>
  <c r="KS262" i="1"/>
  <c r="KS265" i="1"/>
  <c r="KS140" i="1"/>
  <c r="KS237" i="1"/>
  <c r="KS243" i="1"/>
  <c r="KS285" i="1"/>
  <c r="KS6" i="1"/>
  <c r="KS9" i="1"/>
  <c r="KS12" i="1"/>
  <c r="KS15" i="1"/>
  <c r="KS18" i="1"/>
  <c r="KS24" i="1"/>
  <c r="KS29" i="1"/>
  <c r="KS43" i="1"/>
  <c r="KS46" i="1"/>
  <c r="KS54" i="1"/>
  <c r="KS60" i="1"/>
  <c r="KS65" i="1"/>
  <c r="KS79" i="1"/>
  <c r="KS82" i="1"/>
  <c r="KS90" i="1"/>
  <c r="KS96" i="1"/>
  <c r="KS101" i="1"/>
  <c r="KS118" i="1"/>
  <c r="KS126" i="1"/>
  <c r="KS135" i="1"/>
  <c r="KS190" i="1"/>
  <c r="KS193" i="1"/>
  <c r="KS273" i="1"/>
  <c r="KS280" i="1"/>
  <c r="CY6" i="4"/>
  <c r="KS223" i="1"/>
  <c r="KS259" i="1"/>
  <c r="KS296" i="1"/>
  <c r="KS27" i="1"/>
  <c r="KS39" i="1"/>
  <c r="KS51" i="1"/>
  <c r="KS63" i="1"/>
  <c r="KS75" i="1"/>
  <c r="KS87" i="1"/>
  <c r="KS99" i="1"/>
  <c r="KS111" i="1"/>
  <c r="KS133" i="1"/>
  <c r="KS147" i="1"/>
  <c r="KS149" i="1"/>
  <c r="KS152" i="1"/>
  <c r="KS166" i="1"/>
  <c r="KS169" i="1"/>
  <c r="KS177" i="1"/>
  <c r="KS183" i="1"/>
  <c r="KS185" i="1"/>
  <c r="KS188" i="1"/>
  <c r="KS202" i="1"/>
  <c r="KS205" i="1"/>
  <c r="KS213" i="1"/>
  <c r="KS219" i="1"/>
  <c r="KS221" i="1"/>
  <c r="KS224" i="1"/>
  <c r="KS238" i="1"/>
  <c r="KS241" i="1"/>
  <c r="KS249" i="1"/>
  <c r="KS255" i="1"/>
  <c r="KS257" i="1"/>
  <c r="KS260" i="1"/>
  <c r="KS275" i="1"/>
  <c r="KS278" i="1"/>
  <c r="KS286" i="1"/>
  <c r="KS292" i="1"/>
  <c r="KS297" i="1"/>
  <c r="KS141" i="1"/>
  <c r="KS288" i="1"/>
  <c r="KS276" i="1"/>
  <c r="KS263" i="1"/>
  <c r="KS251" i="1"/>
  <c r="KS239" i="1"/>
  <c r="KS227" i="1"/>
  <c r="KS215" i="1"/>
  <c r="KS203" i="1"/>
  <c r="KS191" i="1"/>
  <c r="KS179" i="1"/>
  <c r="KS167" i="1"/>
  <c r="KS155" i="1"/>
  <c r="KS143" i="1"/>
  <c r="KS131" i="1"/>
  <c r="KS129" i="1"/>
  <c r="KS127" i="1"/>
  <c r="KS125" i="1"/>
  <c r="KS123" i="1"/>
  <c r="KS121" i="1"/>
  <c r="KS119" i="1"/>
  <c r="KS117" i="1"/>
  <c r="KS115" i="1"/>
  <c r="KS25" i="1"/>
  <c r="KS37" i="1"/>
  <c r="KS49" i="1"/>
  <c r="KS61" i="1"/>
  <c r="KS73" i="1"/>
  <c r="KS85" i="1"/>
  <c r="KS97" i="1"/>
  <c r="KS109" i="1"/>
  <c r="KS130" i="1"/>
  <c r="KS163" i="1"/>
  <c r="KS199" i="1"/>
  <c r="KS235" i="1"/>
  <c r="KS271" i="1"/>
  <c r="KS20" i="1"/>
  <c r="KS23" i="1"/>
  <c r="KS32" i="1"/>
  <c r="KS35" i="1"/>
  <c r="KS44" i="1"/>
  <c r="KS47" i="1"/>
  <c r="KS59" i="1"/>
  <c r="KS68" i="1"/>
  <c r="KS71" i="1"/>
  <c r="KS80" i="1"/>
  <c r="KS83" i="1"/>
  <c r="KS92" i="1"/>
  <c r="KS95" i="1"/>
  <c r="KS104" i="1"/>
  <c r="KS107" i="1"/>
  <c r="KS116" i="1"/>
  <c r="KS128" i="1"/>
  <c r="KS142" i="1"/>
  <c r="KS145" i="1"/>
  <c r="KS153" i="1"/>
  <c r="KS159" i="1"/>
  <c r="KS161" i="1"/>
  <c r="KS164" i="1"/>
  <c r="KS178" i="1"/>
  <c r="KS181" i="1"/>
  <c r="KS189" i="1"/>
  <c r="KS195" i="1"/>
  <c r="KS197" i="1"/>
  <c r="KS200" i="1"/>
  <c r="KS214" i="1"/>
  <c r="KS217" i="1"/>
  <c r="KS225" i="1"/>
  <c r="KS231" i="1"/>
  <c r="KS233" i="1"/>
  <c r="KS236" i="1"/>
  <c r="KS250" i="1"/>
  <c r="KS253" i="1"/>
  <c r="KS261" i="1"/>
  <c r="KS267" i="1"/>
  <c r="KS269" i="1"/>
  <c r="KS272" i="1"/>
  <c r="KS287" i="1"/>
  <c r="KS290" i="1"/>
  <c r="KS298" i="1"/>
  <c r="KS21" i="1"/>
  <c r="KS33" i="1"/>
  <c r="KS45" i="1"/>
  <c r="KS57" i="1"/>
  <c r="KS69" i="1"/>
  <c r="KS81" i="1"/>
  <c r="KS93" i="1"/>
  <c r="KS105" i="1"/>
  <c r="KS139" i="1"/>
  <c r="KS175" i="1"/>
  <c r="KS211" i="1"/>
  <c r="KS247" i="1"/>
  <c r="KS284" i="1"/>
  <c r="KS138" i="1"/>
  <c r="KS150" i="1"/>
  <c r="KS162" i="1"/>
  <c r="KS174" i="1"/>
  <c r="KS186" i="1"/>
  <c r="KS198" i="1"/>
  <c r="KS210" i="1"/>
  <c r="KS222" i="1"/>
  <c r="KS234" i="1"/>
  <c r="KS246" i="1"/>
  <c r="KS258" i="1"/>
  <c r="KS270" i="1"/>
  <c r="KS283" i="1"/>
  <c r="KS295" i="1"/>
  <c r="KS300" i="1"/>
  <c r="KS136" i="1"/>
  <c r="KS148" i="1"/>
  <c r="KS160" i="1"/>
  <c r="KS172" i="1"/>
  <c r="KS184" i="1"/>
  <c r="KS196" i="1"/>
  <c r="KS208" i="1"/>
  <c r="KS220" i="1"/>
  <c r="KS232" i="1"/>
  <c r="KS244" i="1"/>
  <c r="KS256" i="1"/>
  <c r="KS268" i="1"/>
  <c r="KS281" i="1"/>
  <c r="KS293" i="1"/>
  <c r="KS134" i="1"/>
  <c r="KS146" i="1"/>
  <c r="KS158" i="1"/>
  <c r="KS170" i="1"/>
  <c r="KS182" i="1"/>
  <c r="KS194" i="1"/>
  <c r="KS206" i="1"/>
  <c r="KS218" i="1"/>
  <c r="KS230" i="1"/>
  <c r="KS242" i="1"/>
  <c r="KS254" i="1"/>
  <c r="KS266" i="1"/>
  <c r="KS279" i="1"/>
  <c r="KS291" i="1"/>
  <c r="KS301" i="1"/>
  <c r="KS132" i="1"/>
  <c r="KS144" i="1"/>
  <c r="KS156" i="1"/>
  <c r="KS168" i="1"/>
  <c r="KS180" i="1"/>
  <c r="KS192" i="1"/>
  <c r="KS204" i="1"/>
  <c r="KS216" i="1"/>
  <c r="KS228" i="1"/>
  <c r="KS240" i="1"/>
  <c r="KS252" i="1"/>
  <c r="KS264" i="1"/>
  <c r="KS277" i="1"/>
  <c r="KS289" i="1"/>
</calcChain>
</file>

<file path=xl/sharedStrings.xml><?xml version="1.0" encoding="utf-8"?>
<sst xmlns="http://schemas.openxmlformats.org/spreadsheetml/2006/main" count="8017" uniqueCount="679">
  <si>
    <t>het te bestuiven ras</t>
  </si>
  <si>
    <t>bestuiver</t>
  </si>
  <si>
    <t>appel</t>
  </si>
  <si>
    <t>Adams Pearmain</t>
  </si>
  <si>
    <t>Adersleber Calville</t>
  </si>
  <si>
    <t>Akane</t>
  </si>
  <si>
    <t>Alkmene</t>
  </si>
  <si>
    <t>Allington Pippin</t>
  </si>
  <si>
    <t>Altländer Pfannkuchenapfel</t>
  </si>
  <si>
    <t>Ananas Reinette</t>
  </si>
  <si>
    <t>Antonowka</t>
  </si>
  <si>
    <t>Apollo</t>
  </si>
  <si>
    <t>Arkansas</t>
  </si>
  <si>
    <t>Arlet</t>
  </si>
  <si>
    <t>Auralia</t>
  </si>
  <si>
    <t>Baldwin</t>
  </si>
  <si>
    <t>Bataafse Bellefleur</t>
  </si>
  <si>
    <t>Batullenapfel</t>
  </si>
  <si>
    <t>Baumann's Reinette</t>
  </si>
  <si>
    <t>Beauty of Bath</t>
  </si>
  <si>
    <t>Belle de Pontoise</t>
  </si>
  <si>
    <t>Benderzoet</t>
  </si>
  <si>
    <t>Benoni</t>
  </si>
  <si>
    <t>Berner Rosenapfel</t>
  </si>
  <si>
    <t>Bielaar</t>
  </si>
  <si>
    <t>Biesterfelder Renette</t>
  </si>
  <si>
    <t>Bismarck</t>
  </si>
  <si>
    <t>Bittenfelder</t>
  </si>
  <si>
    <t>Blackstayman</t>
  </si>
  <si>
    <t>Blanche de Baldenheim</t>
  </si>
  <si>
    <t>Blenheim Orange</t>
  </si>
  <si>
    <t>Bohnapfel</t>
  </si>
  <si>
    <t>Boikenapfel</t>
  </si>
  <si>
    <t>Borsdorfer</t>
  </si>
  <si>
    <t>Bosappel</t>
  </si>
  <si>
    <t>Brabantse Bellefleur</t>
  </si>
  <si>
    <t>Braeburn</t>
  </si>
  <si>
    <t>Braibant</t>
  </si>
  <si>
    <t>Bramley's Seedling</t>
  </si>
  <si>
    <t>Brettacher Sämling</t>
  </si>
  <si>
    <t>Calville Madame Lesans</t>
  </si>
  <si>
    <t>Carpentin</t>
  </si>
  <si>
    <t>Casseler Reinette</t>
  </si>
  <si>
    <t>Celica</t>
  </si>
  <si>
    <t>Cellini</t>
  </si>
  <si>
    <t>Cevaal</t>
  </si>
  <si>
    <t>Champagne Reinette</t>
  </si>
  <si>
    <t>Charlamowsky</t>
  </si>
  <si>
    <t>Charles Ross</t>
  </si>
  <si>
    <t>Christkindel</t>
  </si>
  <si>
    <t>Chüsenrainer</t>
  </si>
  <si>
    <t>Citron d'Hiver</t>
  </si>
  <si>
    <t>Clivia</t>
  </si>
  <si>
    <t>Close</t>
  </si>
  <si>
    <t>Cortland</t>
  </si>
  <si>
    <t>Court Pendu Plat</t>
  </si>
  <si>
    <t>Cox's Orange Pippin</t>
  </si>
  <si>
    <t>Cox's Pomona</t>
  </si>
  <si>
    <t>Crimson Cox</t>
  </si>
  <si>
    <t>Crowngold</t>
  </si>
  <si>
    <t>Danziger Kantapfel</t>
  </si>
  <si>
    <t>Decosta</t>
  </si>
  <si>
    <t>Delcorf</t>
  </si>
  <si>
    <t>Dijkmanszoet</t>
  </si>
  <si>
    <t>Discovery</t>
  </si>
  <si>
    <t>Double Red Wealthy</t>
  </si>
  <si>
    <t>Drentse Bellefleur</t>
  </si>
  <si>
    <t>Dubbele Bellefleur</t>
  </si>
  <si>
    <t>Dubbele Zoete Aagt</t>
  </si>
  <si>
    <t>Dubbele Zure Grauwe Reinette</t>
  </si>
  <si>
    <t>Dubbele Zure Paradijs</t>
  </si>
  <si>
    <t>Dülmener Rosenapfel</t>
  </si>
  <si>
    <t>Early Victoria</t>
  </si>
  <si>
    <t>Echteldse Zoete</t>
  </si>
  <si>
    <t>Ecolette</t>
  </si>
  <si>
    <t>Edelroter</t>
  </si>
  <si>
    <t>Eijsdener Klumpke</t>
  </si>
  <si>
    <t>Elan</t>
  </si>
  <si>
    <t>Elektra</t>
  </si>
  <si>
    <t>Elise</t>
  </si>
  <si>
    <t>Ellison's Orange</t>
  </si>
  <si>
    <t>Elstar</t>
  </si>
  <si>
    <t>Elton Beauty</t>
  </si>
  <si>
    <t>Engelsberger</t>
  </si>
  <si>
    <t>English Summer Pearmain</t>
  </si>
  <si>
    <t>English Winter Goldpearmain</t>
  </si>
  <si>
    <t>Erwin Bauer</t>
  </si>
  <si>
    <t>Fey's Record</t>
  </si>
  <si>
    <t>Fiessers Erstling</t>
  </si>
  <si>
    <t>Fiesta</t>
  </si>
  <si>
    <t>Filippa</t>
  </si>
  <si>
    <t>Finkenwerder Prinzenapfel</t>
  </si>
  <si>
    <t>Framboosappel</t>
  </si>
  <si>
    <t>Franse Bellefleur</t>
  </si>
  <si>
    <t>Franse Ossenkop</t>
  </si>
  <si>
    <t>Franse Reinette</t>
  </si>
  <si>
    <t>Franse Zure</t>
  </si>
  <si>
    <t>Freiherr von Berlepsch</t>
  </si>
  <si>
    <t>Fuji</t>
  </si>
  <si>
    <t>Gala</t>
  </si>
  <si>
    <t>Gascoyne's Scarlet</t>
  </si>
  <si>
    <t>Geflammter Kardinal</t>
  </si>
  <si>
    <t>Geheimrat Breuhahn</t>
  </si>
  <si>
    <t>Geheimrat Dr. Oldenburg</t>
  </si>
  <si>
    <t>Gelber Richard</t>
  </si>
  <si>
    <t>George Cave</t>
  </si>
  <si>
    <t>Gewürzluiken</t>
  </si>
  <si>
    <t>Glockenapfel</t>
  </si>
  <si>
    <t>Glorie van Holland</t>
  </si>
  <si>
    <t>Gloster</t>
  </si>
  <si>
    <t>Goede Knecht</t>
  </si>
  <si>
    <t>Golden Delicious</t>
  </si>
  <si>
    <t>Golden Noble</t>
  </si>
  <si>
    <t>Graham's Royal Jubilee</t>
  </si>
  <si>
    <t>Granny Smith</t>
  </si>
  <si>
    <t>Gravensteiner</t>
  </si>
  <si>
    <t>Grenadier</t>
  </si>
  <si>
    <t>Grimes Golden</t>
  </si>
  <si>
    <t>Groninger Kroon</t>
  </si>
  <si>
    <t>Gronsvelder Klumpke</t>
  </si>
  <si>
    <t>Großherzog Friedrich von Baden</t>
  </si>
  <si>
    <t>Harbert's Reinette</t>
  </si>
  <si>
    <t>Hawthornden</t>
  </si>
  <si>
    <t>Helios</t>
  </si>
  <si>
    <t>Herma</t>
  </si>
  <si>
    <t>Hermien van Eibergen</t>
  </si>
  <si>
    <t>Himbeerapfel von Holowaus</t>
  </si>
  <si>
    <t>Hollandse Bellefleur</t>
  </si>
  <si>
    <t>Holstein</t>
  </si>
  <si>
    <t>Horneburger Pfannkuchenapfel</t>
  </si>
  <si>
    <t>Hunt Russet</t>
  </si>
  <si>
    <t>Idared</t>
  </si>
  <si>
    <t>Ingrid Marie</t>
  </si>
  <si>
    <t>Irish Peach</t>
  </si>
  <si>
    <t>Jacques Lebel</t>
  </si>
  <si>
    <t>Jakob Fischer</t>
  </si>
  <si>
    <t>Jamba</t>
  </si>
  <si>
    <t>James Grieve</t>
  </si>
  <si>
    <t>Jan Steen</t>
  </si>
  <si>
    <t>Jasappel</t>
  </si>
  <si>
    <t>Jonadel</t>
  </si>
  <si>
    <t>Jonagold</t>
  </si>
  <si>
    <t>Jonathan</t>
  </si>
  <si>
    <t>Jonwin</t>
  </si>
  <si>
    <t>Joseph Musch</t>
  </si>
  <si>
    <t>Juno</t>
  </si>
  <si>
    <t>Kaiser Alexander</t>
  </si>
  <si>
    <t>Kaiser Wilhelm</t>
  </si>
  <si>
    <t>Kalco</t>
  </si>
  <si>
    <t>Karmijn de Sonnaville</t>
  </si>
  <si>
    <t>Katja</t>
  </si>
  <si>
    <t>Keizer Alexander</t>
  </si>
  <si>
    <t>Kesterens Wijnzuur</t>
  </si>
  <si>
    <t>Keswick Codlin</t>
  </si>
  <si>
    <t>Keuleman</t>
  </si>
  <si>
    <t>Koningszuur</t>
  </si>
  <si>
    <t>Lady Sudely</t>
  </si>
  <si>
    <t>Landsberger Reinette</t>
  </si>
  <si>
    <t>Lane's Prince Albert</t>
  </si>
  <si>
    <t>Langer Grüner Gulderling</t>
  </si>
  <si>
    <t>Langton's Nonsuch</t>
  </si>
  <si>
    <t>Laxton's Early Crimson</t>
  </si>
  <si>
    <t>Laxton's Fortune</t>
  </si>
  <si>
    <t>Laxton's Superb</t>
  </si>
  <si>
    <t>Leboul</t>
  </si>
  <si>
    <t>Lemoenappel</t>
  </si>
  <si>
    <t>Leoappel</t>
  </si>
  <si>
    <t>Limburgse Bellefleur</t>
  </si>
  <si>
    <t>Linnaeus Pippin</t>
  </si>
  <si>
    <t>Lobo</t>
  </si>
  <si>
    <t>Lodi</t>
  </si>
  <si>
    <t>Lombarts Calville</t>
  </si>
  <si>
    <t>London Pippin</t>
  </si>
  <si>
    <t>Lord Derby</t>
  </si>
  <si>
    <t>Lord Lambourne</t>
  </si>
  <si>
    <t>Lord Suffield</t>
  </si>
  <si>
    <t>Luiken</t>
  </si>
  <si>
    <t>Lunow</t>
  </si>
  <si>
    <t>Luntersche Pippeling</t>
  </si>
  <si>
    <t>Macoun</t>
  </si>
  <si>
    <t>Manks Codlin</t>
  </si>
  <si>
    <t>Mantet</t>
  </si>
  <si>
    <t>Marechal</t>
  </si>
  <si>
    <t>Marie Joseph d'Othée</t>
  </si>
  <si>
    <t>Margille</t>
  </si>
  <si>
    <t>May Queen</t>
  </si>
  <si>
    <t>McIntosh</t>
  </si>
  <si>
    <t>McIntosh Rogers</t>
  </si>
  <si>
    <t>Megumi</t>
  </si>
  <si>
    <t>Melba</t>
  </si>
  <si>
    <t>Melrose</t>
  </si>
  <si>
    <t>Merton Worchester</t>
  </si>
  <si>
    <t>Miller's Seedling</t>
  </si>
  <si>
    <t>Millicent</t>
  </si>
  <si>
    <t>Minister von Hammerstein</t>
  </si>
  <si>
    <t>Mio</t>
  </si>
  <si>
    <t>Mr. Gladstone</t>
  </si>
  <si>
    <t>Mutsu</t>
  </si>
  <si>
    <t>Newton Wonder</t>
  </si>
  <si>
    <t>Northern Spy</t>
  </si>
  <si>
    <t>Notarisappel</t>
  </si>
  <si>
    <t>Odin</t>
  </si>
  <si>
    <t>Ontario</t>
  </si>
  <si>
    <t>Oranje de Sonnaville</t>
  </si>
  <si>
    <t>Oranje Reinette</t>
  </si>
  <si>
    <t>Oriole</t>
  </si>
  <si>
    <t>Ossenkop</t>
  </si>
  <si>
    <t>Parker's Pippin</t>
  </si>
  <si>
    <t>Pater van den Elsen</t>
  </si>
  <si>
    <t>Peasgood Nonsuch</t>
  </si>
  <si>
    <t>Perzikrode Zomerappel</t>
  </si>
  <si>
    <t>Peterselieappel</t>
  </si>
  <si>
    <t>Pomme cloche</t>
  </si>
  <si>
    <t>Pomme Duchêne</t>
  </si>
  <si>
    <t>Pomme Gaillard</t>
  </si>
  <si>
    <t>Pomme Gilson</t>
  </si>
  <si>
    <t>Pomme Rosa Verburgh</t>
  </si>
  <si>
    <t>Present van Engeland</t>
  </si>
  <si>
    <t>Present van Holland</t>
  </si>
  <si>
    <t>Primus</t>
  </si>
  <si>
    <t>Princesse Noble</t>
  </si>
  <si>
    <t>Prinses Luise</t>
  </si>
  <si>
    <t>Prinz Albrecht von Preußen</t>
  </si>
  <si>
    <t>Prinzenapfel</t>
  </si>
  <si>
    <t>Queen</t>
  </si>
  <si>
    <t>Rabauw</t>
  </si>
  <si>
    <t>Red Delicious</t>
  </si>
  <si>
    <t>Reinette de Chênée</t>
  </si>
  <si>
    <t>Reinette de Macon</t>
  </si>
  <si>
    <t>Reinette d'Orléans</t>
  </si>
  <si>
    <t>Reinette du Canada Blanche</t>
  </si>
  <si>
    <t>Reinette du Canada Grise</t>
  </si>
  <si>
    <t>Reinette van Ekenstein</t>
  </si>
  <si>
    <t>Reinette von Zuccalmaglio</t>
  </si>
  <si>
    <t>Rheinischer Krummstiel</t>
  </si>
  <si>
    <t>Rhode Island Greening</t>
  </si>
  <si>
    <t>Ribston Pippin</t>
  </si>
  <si>
    <t>Richared</t>
  </si>
  <si>
    <t>Robijn</t>
  </si>
  <si>
    <t>Roda Mantet</t>
  </si>
  <si>
    <t>Rode Astrakan</t>
  </si>
  <si>
    <t>Rode Dijkmanszoet</t>
  </si>
  <si>
    <t>Rode Herfstcalville</t>
  </si>
  <si>
    <t>Rode Schijveling</t>
  </si>
  <si>
    <t>Rode Tulpappel</t>
  </si>
  <si>
    <t>Rode Winter Calville</t>
  </si>
  <si>
    <t>Rome Beauty</t>
  </si>
  <si>
    <t>Roter Trierer Weinapfel</t>
  </si>
  <si>
    <t>Schaapsneus</t>
  </si>
  <si>
    <t>Schellinkhout</t>
  </si>
  <si>
    <t>Schone van Boskoop</t>
  </si>
  <si>
    <t>Schöner van Nordhausen</t>
  </si>
  <si>
    <t>Schöner von Herrnhut</t>
  </si>
  <si>
    <t>Schweizer Orangenapfel</t>
  </si>
  <si>
    <t>Septer</t>
  </si>
  <si>
    <t>Sevenums Striefke</t>
  </si>
  <si>
    <t>Siberische Glasappel</t>
  </si>
  <si>
    <t>Signe Tillish</t>
  </si>
  <si>
    <t>Spartan</t>
  </si>
  <si>
    <t>Spencer</t>
  </si>
  <si>
    <t>Stark Earliest</t>
  </si>
  <si>
    <t>Stark Jongrimes</t>
  </si>
  <si>
    <t>Stayman Winesap</t>
  </si>
  <si>
    <t>Sterappel</t>
  </si>
  <si>
    <t>Stirling Castle</t>
  </si>
  <si>
    <t>Sudetenrenette</t>
  </si>
  <si>
    <t>Summerred</t>
  </si>
  <si>
    <t>Sweet Caroline</t>
  </si>
  <si>
    <t>Transparente de Croncels</t>
  </si>
  <si>
    <t>Tydeman's Early</t>
  </si>
  <si>
    <t>Undine</t>
  </si>
  <si>
    <t>van Landeghem</t>
  </si>
  <si>
    <t>Vista Bella</t>
  </si>
  <si>
    <t>Vlaamsche Schijveling</t>
  </si>
  <si>
    <t>Wagener</t>
  </si>
  <si>
    <t>Warner's King</t>
  </si>
  <si>
    <t>Wealthy</t>
  </si>
  <si>
    <t>Winston</t>
  </si>
  <si>
    <t>Winter Banana</t>
  </si>
  <si>
    <t>Wintercousinot</t>
  </si>
  <si>
    <t>Winterrambour</t>
  </si>
  <si>
    <t>Witte Astrakan</t>
  </si>
  <si>
    <t>Witte Winter Calville</t>
  </si>
  <si>
    <t>Worcester Pearmain</t>
  </si>
  <si>
    <t>Yellow Transparent</t>
  </si>
  <si>
    <t>Zabergäu Reinette</t>
  </si>
  <si>
    <t>Zigeunerin</t>
  </si>
  <si>
    <t>Zoete Aagt</t>
  </si>
  <si>
    <t>Zoete Bloemée</t>
  </si>
  <si>
    <t>Zoete Campagner</t>
  </si>
  <si>
    <t>Zoete Ermgaard</t>
  </si>
  <si>
    <t>Zoete Grauwe Reinette</t>
  </si>
  <si>
    <t>Zoete Kroon</t>
  </si>
  <si>
    <t>Zoete Oranje</t>
  </si>
  <si>
    <t>Zoete Paradijs</t>
  </si>
  <si>
    <t>Zoete Pippeling</t>
  </si>
  <si>
    <t>Zomeraagt</t>
  </si>
  <si>
    <t>Zure Grauwe Reinette</t>
  </si>
  <si>
    <t>Zure Reinette</t>
  </si>
  <si>
    <t>aantal plus (+)</t>
  </si>
  <si>
    <t>aantal min (-)</t>
  </si>
  <si>
    <t>percentage plus (+)</t>
  </si>
  <si>
    <t>bloeitijd</t>
  </si>
  <si>
    <t>aantal positieve bestuivers per ras:</t>
  </si>
  <si>
    <t>vroeg</t>
  </si>
  <si>
    <t>+</t>
  </si>
  <si>
    <t>g</t>
  </si>
  <si>
    <t>midden</t>
  </si>
  <si>
    <t>S</t>
  </si>
  <si>
    <t/>
  </si>
  <si>
    <t>F</t>
  </si>
  <si>
    <t>-</t>
  </si>
  <si>
    <t>s</t>
  </si>
  <si>
    <t>laat</t>
  </si>
  <si>
    <t>(F)</t>
  </si>
  <si>
    <t>Rode Mantet</t>
  </si>
  <si>
    <t>m</t>
  </si>
  <si>
    <t>Toelichting:</t>
  </si>
  <si>
    <t>dit ras is zelfsteriel</t>
  </si>
  <si>
    <t>dit ras is zelfbestuivend</t>
  </si>
  <si>
    <t>dit ras is in enige mate zelfbestuivend</t>
  </si>
  <si>
    <t>dit ras heeft goed stuifmeel en staat bekend als een goede bestuiver (diploïd en tenminste 25% bekende succesvolle combinaties)</t>
  </si>
  <si>
    <t>dit ras heeft goed stuifmeel (diploïd)</t>
  </si>
  <si>
    <t>dit ras heeft matig stuifmeel</t>
  </si>
  <si>
    <t>dit ras heeft slecht stuifmeel of staat bekend als een slechte bestuiver (triploïd)</t>
  </si>
  <si>
    <t>deze combinatie van rassen levert vrijwel zeker een goede bevruchting op</t>
  </si>
  <si>
    <t>deze combinatie van rassen levert geen of een te geringe bevruchting op (geheel of gedeeltelijk intersteriel)</t>
  </si>
  <si>
    <t>peer</t>
  </si>
  <si>
    <t>Abbé Fétel</t>
  </si>
  <si>
    <t>Alexandrine Drouillard</t>
  </si>
  <si>
    <t>Ananas de Courtrai</t>
  </si>
  <si>
    <t>André Desportes</t>
  </si>
  <si>
    <t>Avezaath Kapel</t>
  </si>
  <si>
    <t>Baronne de Mello</t>
  </si>
  <si>
    <t>Baronpeer</t>
  </si>
  <si>
    <t>Beekhuisjes</t>
  </si>
  <si>
    <t>Belle Angevine</t>
  </si>
  <si>
    <t>Belle des Abrés</t>
  </si>
  <si>
    <t>Belle Epine Fondante</t>
  </si>
  <si>
    <t>Bergamotte d'Esperen</t>
  </si>
  <si>
    <t>Bergamotte d'Eté</t>
  </si>
  <si>
    <t>Beurré Alexandre Lucas</t>
  </si>
  <si>
    <t>Beurré Assomption</t>
  </si>
  <si>
    <t>Beurré Bâchelier</t>
  </si>
  <si>
    <t>Beurré Baltet Père</t>
  </si>
  <si>
    <t>Beurré Beucke</t>
  </si>
  <si>
    <t>Beurré Capiaumont</t>
  </si>
  <si>
    <t>Beurré Clairgeau</t>
  </si>
  <si>
    <t>Beurré d'Amanlis</t>
  </si>
  <si>
    <t>Beurré d'Anjou</t>
  </si>
  <si>
    <t>Beurré de Grumkow</t>
  </si>
  <si>
    <t>Beurré de Naghin</t>
  </si>
  <si>
    <t>Beurré de Ulm</t>
  </si>
  <si>
    <t>Beurré d'Hardenpont</t>
  </si>
  <si>
    <t>Beurré Diel</t>
  </si>
  <si>
    <t>Beurré Dumont</t>
  </si>
  <si>
    <t>Beurré Durondeau</t>
  </si>
  <si>
    <t>Beurré Giffard</t>
  </si>
  <si>
    <t>Beurré Hardy</t>
  </si>
  <si>
    <t>Beurré Lebrun</t>
  </si>
  <si>
    <t>Beurré Liegel</t>
  </si>
  <si>
    <t>Beurré Napoléon</t>
  </si>
  <si>
    <t>Beurré Six</t>
  </si>
  <si>
    <t>Beurré Sterckman</t>
  </si>
  <si>
    <t>Beurré Superfin</t>
  </si>
  <si>
    <t>Bezy de Chaumontel</t>
  </si>
  <si>
    <t>Bezy van Schounauwen</t>
  </si>
  <si>
    <t>Bloedpeer</t>
  </si>
  <si>
    <t>Bonne d'Ezée</t>
  </si>
  <si>
    <t>Bonne Louise d'Avranches</t>
  </si>
  <si>
    <t>Brederode</t>
  </si>
  <si>
    <t>Calebasse Bosc</t>
  </si>
  <si>
    <t>Calebasse de Tirlemont</t>
  </si>
  <si>
    <t>Catillac</t>
  </si>
  <si>
    <t>Charles Cognée</t>
  </si>
  <si>
    <t>Charles Ernest</t>
  </si>
  <si>
    <t>Charneux</t>
  </si>
  <si>
    <t>Clapp's Favourite</t>
  </si>
  <si>
    <t>Colorée de Juillet</t>
  </si>
  <si>
    <t>Comtesse Clara Frijs</t>
  </si>
  <si>
    <t>Comtesse de Paris</t>
  </si>
  <si>
    <t>Concorde</t>
  </si>
  <si>
    <t>Condo</t>
  </si>
  <si>
    <t>Conference</t>
  </si>
  <si>
    <t>Conseiller de la Cour</t>
  </si>
  <si>
    <t>Curé</t>
  </si>
  <si>
    <t>Dirkjespeer</t>
  </si>
  <si>
    <t>Doyenné d'Alençon</t>
  </si>
  <si>
    <t>Doyenné de Juillet</t>
  </si>
  <si>
    <t>Doyenné de Mérode</t>
  </si>
  <si>
    <t>Doyenné d'Hiver</t>
  </si>
  <si>
    <t>Doyenné du Comice</t>
  </si>
  <si>
    <t>Dr. Jules Guyot</t>
  </si>
  <si>
    <t>Duchesse d'Angoulême</t>
  </si>
  <si>
    <t>Duchesse de Bordeaux</t>
  </si>
  <si>
    <t>Emile d'Heyst</t>
  </si>
  <si>
    <t>Eva Baltet</t>
  </si>
  <si>
    <t>Fertility</t>
  </si>
  <si>
    <t>Fondante des Bois</t>
  </si>
  <si>
    <t>Fondante Thirriot</t>
  </si>
  <si>
    <t>Forellenpeer</t>
  </si>
  <si>
    <t>Geheimrat Dr. Thiel</t>
  </si>
  <si>
    <t>Général Leclerc</t>
  </si>
  <si>
    <t>Général Totleben</t>
  </si>
  <si>
    <t>Gieser Wildeman</t>
  </si>
  <si>
    <t>Grauwe Diamantpeer</t>
  </si>
  <si>
    <t>Herfstbergamotte</t>
  </si>
  <si>
    <t>Herzogin Elsa</t>
  </si>
  <si>
    <t>Hollandse Zomervijgenpeer</t>
  </si>
  <si>
    <t>IJsbout</t>
  </si>
  <si>
    <t>Jeanne d'Arc</t>
  </si>
  <si>
    <t>Joséphine de Malines</t>
  </si>
  <si>
    <t>Juttepeer</t>
  </si>
  <si>
    <t>Keizerin</t>
  </si>
  <si>
    <t>Kieffer</t>
  </si>
  <si>
    <t>Kleipeer</t>
  </si>
  <si>
    <t>Koningspeer</t>
  </si>
  <si>
    <t>Kruidenierspeer</t>
  </si>
  <si>
    <t>Le Lectier</t>
  </si>
  <si>
    <t>Maagdenpeer</t>
  </si>
  <si>
    <t>Madame Bonnefond</t>
  </si>
  <si>
    <t>Madame du Puis</t>
  </si>
  <si>
    <t>Madame Favre</t>
  </si>
  <si>
    <t>Madame Treyve</t>
  </si>
  <si>
    <t>Madame Verté</t>
  </si>
  <si>
    <t>Madeleine</t>
  </si>
  <si>
    <t>Marguérite Marillat</t>
  </si>
  <si>
    <t>Marianne</t>
  </si>
  <si>
    <t>Marie Louise</t>
  </si>
  <si>
    <t>Merton Pride</t>
  </si>
  <si>
    <t>Minister Dr. Lucius</t>
  </si>
  <si>
    <t>Monseigneur des Hons</t>
  </si>
  <si>
    <t>Monseigneur Desperé</t>
  </si>
  <si>
    <t>Noordhollandse Suikerpeer</t>
  </si>
  <si>
    <t>Notaire Lepin</t>
  </si>
  <si>
    <t>Nouveau Poiteau</t>
  </si>
  <si>
    <t>Oberösterreichische Weinbirne</t>
  </si>
  <si>
    <t>Olivier de Serres</t>
  </si>
  <si>
    <t>Oranjepeer</t>
  </si>
  <si>
    <t>Packham's Triumph</t>
  </si>
  <si>
    <t>Passe Colmar</t>
  </si>
  <si>
    <t>Passe Crassane</t>
  </si>
  <si>
    <t>Pondspeer</t>
  </si>
  <si>
    <t>President Drouard</t>
  </si>
  <si>
    <t>President Loutreuil</t>
  </si>
  <si>
    <t>President Roosevelt</t>
  </si>
  <si>
    <t>Provisiepeer</t>
  </si>
  <si>
    <t>Roem van Altena</t>
  </si>
  <si>
    <t>Rousselet de Reims</t>
  </si>
  <si>
    <t>Saint Germain</t>
  </si>
  <si>
    <t>Saint Rémy</t>
  </si>
  <si>
    <t>Seckel</t>
  </si>
  <si>
    <t>Seigneur d'Esperen</t>
  </si>
  <si>
    <t>Sievenicher Mostbirne</t>
  </si>
  <si>
    <t>Sneeuwbal</t>
  </si>
  <si>
    <t>Soldat Laboureur</t>
  </si>
  <si>
    <t>Souvenir du Congres</t>
  </si>
  <si>
    <t>Stuttgarter Geißhirtle</t>
  </si>
  <si>
    <t>Sucrée de Montluçon</t>
  </si>
  <si>
    <t>Supertrévoux</t>
  </si>
  <si>
    <t>Triomphe de Jodoigne</t>
  </si>
  <si>
    <t>Triomphe de Vienne</t>
  </si>
  <si>
    <t>Urbaniste</t>
  </si>
  <si>
    <t>Van Marum</t>
  </si>
  <si>
    <t>Verdi</t>
  </si>
  <si>
    <t>Virgouleuse</t>
  </si>
  <si>
    <t>Wellemanpeer</t>
  </si>
  <si>
    <t>Williams Bon Chrétien</t>
  </si>
  <si>
    <t>Williams Duchess</t>
  </si>
  <si>
    <t>Winterforelle</t>
  </si>
  <si>
    <t>Winterlonchen</t>
  </si>
  <si>
    <t>Winter Nélis</t>
  </si>
  <si>
    <t>Winterrietpeer</t>
  </si>
  <si>
    <t>Zéphirin Grégoire</t>
  </si>
  <si>
    <t>Zoete Brederode</t>
  </si>
  <si>
    <t>Zwijndrechtse Wijnpeer</t>
  </si>
  <si>
    <t>pruim</t>
  </si>
  <si>
    <t>Angelina Burdett</t>
  </si>
  <si>
    <t>Anna Späth</t>
  </si>
  <si>
    <t>Artländer Zuckerpflaume</t>
  </si>
  <si>
    <t>Auerbacher</t>
  </si>
  <si>
    <t>Avalon</t>
  </si>
  <si>
    <t>Belle de Louvain</t>
  </si>
  <si>
    <t>Belle de Septembre</t>
  </si>
  <si>
    <t>Betuwse Kwets</t>
  </si>
  <si>
    <t>Bleue de Belgique</t>
  </si>
  <si>
    <t>Blue Rock</t>
  </si>
  <si>
    <t>Bluefre</t>
  </si>
  <si>
    <t>Bühler Frühzwetsche</t>
  </si>
  <si>
    <t>Burbank</t>
  </si>
  <si>
    <t>Cataloniepruim</t>
  </si>
  <si>
    <t>Coe's Golden Drop</t>
  </si>
  <si>
    <t>Czar</t>
  </si>
  <si>
    <t>Denniston's Superb</t>
  </si>
  <si>
    <t>Doyenné</t>
  </si>
  <si>
    <t>Drap d'Or d'Esperen</t>
  </si>
  <si>
    <t>Dubbele Boerenwitte</t>
  </si>
  <si>
    <t>Early Laxton</t>
  </si>
  <si>
    <t>Early Prolific</t>
  </si>
  <si>
    <t>Early Transparent Gage</t>
  </si>
  <si>
    <t>Ersinger Frühzwetsche</t>
  </si>
  <si>
    <t>Evesham Wonder</t>
  </si>
  <si>
    <t>Excalibur</t>
  </si>
  <si>
    <t>Gele Catharinepruim</t>
  </si>
  <si>
    <t>Giant Prune</t>
  </si>
  <si>
    <t>Gisborne's</t>
  </si>
  <si>
    <t>Golden Japan</t>
  </si>
  <si>
    <t>Harry's Monarch</t>
  </si>
  <si>
    <t>Hauszwetsche</t>
  </si>
  <si>
    <t>Hongaarse Kwets</t>
  </si>
  <si>
    <t>Italiaanse Kwets</t>
  </si>
  <si>
    <t>Jefferson</t>
  </si>
  <si>
    <t>Jubileum</t>
  </si>
  <si>
    <t>Kentish Blush</t>
  </si>
  <si>
    <t>Kirkes</t>
  </si>
  <si>
    <t>Mirabelle de Flotow</t>
  </si>
  <si>
    <t>Mirabelle de Metz</t>
  </si>
  <si>
    <t>Mirabelle de Nancy</t>
  </si>
  <si>
    <t>Monarch</t>
  </si>
  <si>
    <t>Monsieur Hâtif</t>
  </si>
  <si>
    <t>Monsieur Jaune</t>
  </si>
  <si>
    <t>Opal</t>
  </si>
  <si>
    <t>Pershore</t>
  </si>
  <si>
    <t>Pond's Seedling</t>
  </si>
  <si>
    <t>President</t>
  </si>
  <si>
    <t>Purple Pershore</t>
  </si>
  <si>
    <t>Reine Claude d'Althan</t>
  </si>
  <si>
    <t>Reine Claude de Bavay</t>
  </si>
  <si>
    <t>Reine Claude de Juillet</t>
  </si>
  <si>
    <t>Reine Claude d'Oullins</t>
  </si>
  <si>
    <t>Reine Claude van Schouwen</t>
  </si>
  <si>
    <t>Reine Claude Verte</t>
  </si>
  <si>
    <t>Reine Claude Violette</t>
  </si>
  <si>
    <t>Rode Eierpruim</t>
  </si>
  <si>
    <t>Ruth Gerstetter</t>
  </si>
  <si>
    <t>Sanctus Hubertus</t>
  </si>
  <si>
    <t>Tonneboer</t>
  </si>
  <si>
    <t>Tragedie</t>
  </si>
  <si>
    <t>Utility</t>
  </si>
  <si>
    <t>Valor</t>
  </si>
  <si>
    <t>Victoria</t>
  </si>
  <si>
    <t>Voyageur</t>
  </si>
  <si>
    <t>Vroege Tolse</t>
  </si>
  <si>
    <t>Wangenheims Frühzwetsche</t>
  </si>
  <si>
    <t>Warwickshire Drooper</t>
  </si>
  <si>
    <t>Washington</t>
  </si>
  <si>
    <t>Westlandse Mirabelle</t>
  </si>
  <si>
    <t>Witte Eierpruim</t>
  </si>
  <si>
    <t>Zimmer's Früzwetsche</t>
  </si>
  <si>
    <t xml:space="preserve">Anna Späth </t>
  </si>
  <si>
    <t xml:space="preserve">Belle de Louvain </t>
  </si>
  <si>
    <t xml:space="preserve">Bleue de Belgique </t>
  </si>
  <si>
    <t xml:space="preserve">Czar </t>
  </si>
  <si>
    <t xml:space="preserve">Monsieur Hâtif </t>
  </si>
  <si>
    <t xml:space="preserve">Opal </t>
  </si>
  <si>
    <t xml:space="preserve">Reine Claude d'Althan </t>
  </si>
  <si>
    <t xml:space="preserve">Sanctus Hubertus </t>
  </si>
  <si>
    <t xml:space="preserve">Victoria </t>
  </si>
  <si>
    <t>kers</t>
  </si>
  <si>
    <t>Abesse de Mouland</t>
  </si>
  <si>
    <t>Annabella</t>
  </si>
  <si>
    <t>Asdonkse</t>
  </si>
  <si>
    <t>Beekse Late</t>
  </si>
  <si>
    <t>Belle de Chatenay</t>
  </si>
  <si>
    <t>Bieskers</t>
  </si>
  <si>
    <t>Bigarreau Burlat</t>
  </si>
  <si>
    <t>Bigarreau Napoléon</t>
  </si>
  <si>
    <t>Blankette</t>
  </si>
  <si>
    <t>Bruine Vleeskers</t>
  </si>
  <si>
    <t>Bruine Waalse</t>
  </si>
  <si>
    <t>Büttners Rote Knorpelkirsche</t>
  </si>
  <si>
    <t>Castor</t>
  </si>
  <si>
    <t>Corum</t>
  </si>
  <si>
    <t>Dönissens Gelbe Knorpelkirsche</t>
  </si>
  <si>
    <t>Drogans Gelbe Knorpelkirsche</t>
  </si>
  <si>
    <t>Dubbele Meikers</t>
  </si>
  <si>
    <t>Early Frogmore</t>
  </si>
  <si>
    <t>Early Rivers</t>
  </si>
  <si>
    <t>Eierkriek</t>
  </si>
  <si>
    <t>Elmer</t>
  </si>
  <si>
    <t>Elton</t>
  </si>
  <si>
    <t>Frans Meylingkers</t>
  </si>
  <si>
    <t>Frühe Französische</t>
  </si>
  <si>
    <t>Frühe Rote Meckenheimer</t>
  </si>
  <si>
    <t>Früheste der Mark</t>
  </si>
  <si>
    <t>Govenor Wood</t>
  </si>
  <si>
    <t>Guigne d'Annonay</t>
  </si>
  <si>
    <t>Hedelfinger Riesenkirsche</t>
  </si>
  <si>
    <t>Hollander</t>
  </si>
  <si>
    <t>Inspecteur Löhnis</t>
  </si>
  <si>
    <t>Karina</t>
  </si>
  <si>
    <t>Kassins Frühe</t>
  </si>
  <si>
    <t>Kelleriis nr.16</t>
  </si>
  <si>
    <t>Kentish</t>
  </si>
  <si>
    <t>Kernielse</t>
  </si>
  <si>
    <t>Klerk</t>
  </si>
  <si>
    <t>Knolkers</t>
  </si>
  <si>
    <t>Koningskers</t>
  </si>
  <si>
    <t>Kordia</t>
  </si>
  <si>
    <t>Lapins</t>
  </si>
  <si>
    <t>Lucienkers</t>
  </si>
  <si>
    <t>Meikers</t>
  </si>
  <si>
    <t>Merchant</t>
  </si>
  <si>
    <t>Merton Premier</t>
  </si>
  <si>
    <t>Mierlose Zwarte</t>
  </si>
  <si>
    <t>Molenkers</t>
  </si>
  <si>
    <t>Morel</t>
  </si>
  <si>
    <t>Oktavia</t>
  </si>
  <si>
    <t>Pater van Mansfeld</t>
  </si>
  <si>
    <t>Pollux</t>
  </si>
  <si>
    <t>Puther Dikke</t>
  </si>
  <si>
    <t>Regina</t>
  </si>
  <si>
    <t>Rheinische Schattenmorelle</t>
  </si>
  <si>
    <t>Schneiders Späte Knorpelkirsche</t>
  </si>
  <si>
    <t>Star</t>
  </si>
  <si>
    <t>Streepkers</t>
  </si>
  <si>
    <t>Summit</t>
  </si>
  <si>
    <t>Sunburst</t>
  </si>
  <si>
    <t>Sweetheart</t>
  </si>
  <si>
    <t>Sylvia</t>
  </si>
  <si>
    <t>Udense Spaanse</t>
  </si>
  <si>
    <t>Valeska</t>
  </si>
  <si>
    <t>Van</t>
  </si>
  <si>
    <t>Varikse Zwarte</t>
  </si>
  <si>
    <t>Venus</t>
  </si>
  <si>
    <t>Viola</t>
  </si>
  <si>
    <t>Vroege van Werder</t>
  </si>
  <si>
    <t>Westerleese Kriek</t>
  </si>
  <si>
    <t>Wijnkers</t>
  </si>
  <si>
    <t>Wilhelmina</t>
  </si>
  <si>
    <t>Zeeuwse Zoete Morel</t>
  </si>
  <si>
    <t>Zwarte Spaanse</t>
  </si>
  <si>
    <t xml:space="preserve">Annabella </t>
  </si>
  <si>
    <t xml:space="preserve">Corum </t>
  </si>
  <si>
    <t xml:space="preserve">Early Rivers </t>
  </si>
  <si>
    <t xml:space="preserve">Inspecteur Löhnis </t>
  </si>
  <si>
    <t xml:space="preserve">Morel </t>
  </si>
  <si>
    <t xml:space="preserve">Udense Spaanse </t>
  </si>
  <si>
    <t xml:space="preserve">Wijnkers </t>
  </si>
  <si>
    <t xml:space="preserve">De tabellen zijn een verzameling gegevens van de eigenschappen van heel veel verschillende appel-, peer-, pruim- en kersenrassen. 
Zij zijn bijeen gebracht vanuit meer dan 150 verschillende bronnen. 
Deze bronnen zijn vaak, maar niet altijd, eenduidig in hun beschrijvingen.
Bij verschillen zijn die gegevens overgenomen waarover de meeste overeenstemming bestaat.   </t>
  </si>
  <si>
    <t>Toelichting bij de bestuivingstabellen</t>
  </si>
  <si>
    <t>Wanneer geen specifieke bestuivingscombinaties vermeld zijn, kunnen bestuivers gevonden worden in de rassen die zelffertiel zijn, ongeveer dezelfde bloeitijd hebben of waarvan bekend is dat zij goed stuifmeel leveren (codes G en g).</t>
  </si>
  <si>
    <t>Veurnse Reinette</t>
  </si>
  <si>
    <t>Solaner Birne</t>
  </si>
  <si>
    <t>Lützelsachser Frühzwetsche</t>
  </si>
  <si>
    <t>Czernowitzer</t>
  </si>
  <si>
    <t>Prince Englebert</t>
  </si>
  <si>
    <t>Yellow Pershore</t>
  </si>
  <si>
    <t>Transparent Gage</t>
  </si>
  <si>
    <t>Laxton's Gage</t>
  </si>
  <si>
    <t>Reine Claude Conducta</t>
  </si>
  <si>
    <t>Royale de Tours</t>
  </si>
  <si>
    <t>Prune d'Agen</t>
  </si>
  <si>
    <t>Badeborner</t>
  </si>
  <si>
    <t>Stella</t>
  </si>
  <si>
    <t>Canada Giant</t>
  </si>
  <si>
    <t>Earlise</t>
  </si>
  <si>
    <t>Bellise</t>
  </si>
  <si>
    <t>Skeena</t>
  </si>
  <si>
    <t>Sweet Early</t>
  </si>
  <si>
    <t>Vanda</t>
  </si>
  <si>
    <t>Giorgia</t>
  </si>
  <si>
    <t>Techlovan</t>
  </si>
  <si>
    <t>Hertford</t>
  </si>
  <si>
    <t>Samba</t>
  </si>
  <si>
    <t>Bigarreau Jaboulay</t>
  </si>
  <si>
    <t>Bigarreau Noir</t>
  </si>
  <si>
    <t>Bing</t>
  </si>
  <si>
    <t>Black Eagle</t>
  </si>
  <si>
    <t>Braunauer</t>
  </si>
  <si>
    <t>Büttner's Gelbe Knorpelkirsche</t>
  </si>
  <si>
    <t>Germersdorfer Grosse Kirsche</t>
  </si>
  <si>
    <t>Knight's Early Black</t>
  </si>
  <si>
    <t>Ostheimer Weichselkirsche</t>
  </si>
  <si>
    <t>Waterloo</t>
  </si>
  <si>
    <t xml:space="preserve">Sam </t>
  </si>
  <si>
    <t>Sam</t>
  </si>
  <si>
    <t>Précoce de Trévoux</t>
  </si>
  <si>
    <t>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</si>
</sst>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2" x14ac:knownFonts="1">
    <font>
      <sz val="11"/>
      <color theme="1"/>
      <name val="Calibri"/>
      <family val="2"/>
      <scheme val="minor"/>
    </font>
    <font>
      <sz val="11"/>
      <color theme="1"/>
      <name val="Calibri"/>
      <family val="2"/>
      <scheme val="minor"/>
    </font>
    <font>
      <i/>
      <sz val="10"/>
      <name val="Arial"/>
      <family val="2"/>
    </font>
    <font>
      <sz val="10"/>
      <name val="Arial"/>
      <family val="2"/>
    </font>
    <font>
      <b/>
      <sz val="14"/>
      <name val="Arial"/>
      <family val="2"/>
    </font>
    <font>
      <sz val="10"/>
      <name val="Arial"/>
      <family val="2"/>
    </font>
    <font>
      <b/>
      <sz val="24"/>
      <name val="Arial"/>
      <family val="2"/>
    </font>
    <font>
      <b/>
      <sz val="10"/>
      <name val="Arial"/>
      <family val="2"/>
    </font>
    <font>
      <u/>
      <sz val="10"/>
      <name val="Arial"/>
      <family val="2"/>
    </font>
    <font>
      <sz val="10"/>
      <color theme="1"/>
      <name val="Arial"/>
      <family val="2"/>
    </font>
    <font>
      <i/>
      <sz val="10"/>
      <name val="Arial"/>
      <family val="2"/>
    </font>
    <font>
      <sz val="14"/>
      <color theme="1"/>
      <name val="Arial"/>
      <family val="2"/>
    </font>
  </fonts>
  <fills count="2">
    <fill>
      <patternFill patternType="none"/>
    </fill>
    <fill>
      <patternFill patternType="gray125"/>
    </fill>
  </fills>
  <borders count="1">
    <border>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cellStyleXfs>
  <cellXfs count="40">
    <xf numFmtId="0" fontId="0" fillId="0" borderId="0" xfId="0"/>
    <xf numFmtId="0" fontId="2" fillId="0" borderId="0" xfId="0" applyFont="1" applyAlignment="1" applyProtection="1">
      <alignment horizontal="center" vertical="center"/>
      <protection hidden="1"/>
    </xf>
    <xf numFmtId="0" fontId="3"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center" vertical="center"/>
    </xf>
    <xf numFmtId="0" fontId="3" fillId="0" borderId="0" xfId="0" applyFont="1" applyAlignment="1">
      <alignment horizontal="center" textRotation="90"/>
    </xf>
    <xf numFmtId="0" fontId="5" fillId="0" borderId="0" xfId="0" applyFont="1" applyAlignment="1">
      <alignment horizontal="left" vertical="center"/>
    </xf>
    <xf numFmtId="0" fontId="4" fillId="0" borderId="0" xfId="0" applyFont="1" applyAlignment="1">
      <alignment horizontal="center" textRotation="90"/>
    </xf>
    <xf numFmtId="0" fontId="6" fillId="0" borderId="0" xfId="0" applyFont="1" applyAlignment="1">
      <alignment horizontal="center" vertical="center"/>
    </xf>
    <xf numFmtId="0" fontId="5" fillId="0" borderId="0" xfId="0" applyFont="1" applyAlignment="1">
      <alignment horizontal="left" textRotation="90"/>
    </xf>
    <xf numFmtId="0" fontId="3" fillId="0" borderId="0" xfId="0" quotePrefix="1" applyFont="1" applyAlignment="1">
      <alignment horizontal="center" textRotation="90"/>
    </xf>
    <xf numFmtId="0" fontId="3" fillId="0" borderId="0" xfId="0" applyFont="1" applyAlignment="1">
      <alignment horizontal="center" textRotation="90" wrapText="1"/>
    </xf>
    <xf numFmtId="0" fontId="5" fillId="0" borderId="0" xfId="0" applyFont="1" applyAlignment="1">
      <alignment horizontal="center" textRotation="90"/>
    </xf>
    <xf numFmtId="0" fontId="3" fillId="0" borderId="0" xfId="0" applyFont="1" applyAlignment="1">
      <alignment horizontal="left" vertical="center"/>
    </xf>
    <xf numFmtId="0" fontId="3" fillId="0" borderId="0" xfId="0" quotePrefix="1" applyFont="1" applyAlignment="1">
      <alignment horizontal="center" vertical="center"/>
    </xf>
    <xf numFmtId="0" fontId="3" fillId="0" borderId="0" xfId="0" applyFont="1" applyAlignment="1">
      <alignment horizontal="center" vertical="center" wrapText="1"/>
    </xf>
    <xf numFmtId="0" fontId="3" fillId="0" borderId="0" xfId="0" quotePrefix="1" applyFont="1" applyAlignment="1">
      <alignment horizontal="left" vertical="center"/>
    </xf>
    <xf numFmtId="0" fontId="3" fillId="0" borderId="0" xfId="1" applyNumberFormat="1" applyFont="1" applyFill="1" applyAlignment="1" applyProtection="1">
      <alignment horizontal="center" vertical="center"/>
      <protection locked="0"/>
    </xf>
    <xf numFmtId="0" fontId="3" fillId="0" borderId="0" xfId="0" applyFont="1" applyAlignment="1">
      <alignment horizontal="center" vertical="center" textRotation="90"/>
    </xf>
    <xf numFmtId="0" fontId="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top"/>
    </xf>
    <xf numFmtId="0" fontId="7" fillId="0" borderId="0" xfId="0" applyFont="1" applyAlignment="1">
      <alignment horizontal="center" textRotation="90"/>
    </xf>
    <xf numFmtId="0" fontId="3" fillId="0" borderId="0" xfId="1" applyNumberFormat="1" applyFont="1" applyAlignment="1">
      <alignment horizontal="center" vertical="center"/>
    </xf>
    <xf numFmtId="9" fontId="3" fillId="0" borderId="0" xfId="2" applyFont="1" applyAlignment="1">
      <alignment horizontal="center" vertical="center"/>
    </xf>
    <xf numFmtId="0" fontId="8" fillId="0" borderId="0" xfId="0" quotePrefix="1" applyFont="1" applyAlignment="1">
      <alignment horizontal="left" vertical="top"/>
    </xf>
    <xf numFmtId="0" fontId="9" fillId="0" borderId="0" xfId="0" applyFont="1"/>
    <xf numFmtId="0" fontId="9" fillId="0" borderId="0" xfId="0" applyFont="1" applyAlignment="1">
      <alignment horizontal="center" vertical="center"/>
    </xf>
    <xf numFmtId="0" fontId="9" fillId="0" borderId="0" xfId="0" applyFont="1" applyAlignment="1">
      <alignment vertical="center" wrapText="1"/>
    </xf>
    <xf numFmtId="0" fontId="9" fillId="0" borderId="0" xfId="0" quotePrefix="1" applyFont="1" applyAlignment="1">
      <alignment horizontal="center" vertical="center"/>
    </xf>
    <xf numFmtId="0" fontId="3" fillId="0" borderId="0" xfId="0" quotePrefix="1" applyFont="1" applyAlignment="1">
      <alignment horizontal="right" vertical="center"/>
    </xf>
    <xf numFmtId="0" fontId="10" fillId="0" borderId="0" xfId="0" applyFont="1" applyAlignment="1">
      <alignment horizontal="center" vertical="center"/>
    </xf>
    <xf numFmtId="0" fontId="4" fillId="0" borderId="0" xfId="0" quotePrefix="1" applyFont="1" applyAlignment="1">
      <alignment horizontal="left" vertical="center"/>
    </xf>
    <xf numFmtId="0" fontId="11" fillId="0" borderId="0" xfId="0" applyFont="1" applyAlignment="1">
      <alignment horizontal="center" vertical="center"/>
    </xf>
    <xf numFmtId="0" fontId="11" fillId="0" borderId="0" xfId="0" applyFont="1"/>
    <xf numFmtId="0" fontId="9" fillId="0" borderId="0" xfId="0" quotePrefix="1" applyFont="1" applyAlignment="1">
      <alignment vertical="center" wrapText="1"/>
    </xf>
    <xf numFmtId="0" fontId="3" fillId="0" borderId="0" xfId="3" quotePrefix="1" applyAlignment="1">
      <alignment horizontal="left" vertical="top" wrapText="1"/>
    </xf>
    <xf numFmtId="0" fontId="9" fillId="0" borderId="0" xfId="0" quotePrefix="1" applyFont="1" applyAlignment="1">
      <alignment horizontal="left" vertical="center" wrapText="1"/>
    </xf>
    <xf numFmtId="0" fontId="0" fillId="0" borderId="0" xfId="0" applyAlignment="1">
      <alignment horizontal="center"/>
    </xf>
    <xf numFmtId="0" fontId="9" fillId="0" borderId="0" xfId="0" applyFont="1" applyAlignment="1">
      <alignment horizontal="center"/>
    </xf>
  </cellXfs>
  <cellStyles count="4">
    <cellStyle name="Komma" xfId="1" builtinId="3"/>
    <cellStyle name="Procent" xfId="2" builtinId="5"/>
    <cellStyle name="Standaard" xfId="0" builtinId="0"/>
    <cellStyle name="Standaard 2" xfId="3" xr:uid="{0284DE4D-4CA8-48F2-88A2-DE0ADBBEC3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D6EF7-89DB-4FD5-BC7E-6E2DF24EDF77}">
  <dimension ref="A1:N18"/>
  <sheetViews>
    <sheetView zoomScale="80" zoomScaleNormal="80" workbookViewId="0">
      <selection sqref="A1:N1"/>
    </sheetView>
  </sheetViews>
  <sheetFormatPr defaultRowHeight="12.75" x14ac:dyDescent="0.2"/>
  <cols>
    <col min="1" max="16384" width="9.140625" style="26"/>
  </cols>
  <sheetData>
    <row r="1" spans="1:14" ht="80.099999999999994" customHeight="1" x14ac:dyDescent="0.2">
      <c r="A1" s="36" t="s">
        <v>639</v>
      </c>
      <c r="B1" s="36"/>
      <c r="C1" s="36"/>
      <c r="D1" s="36"/>
      <c r="E1" s="36"/>
      <c r="F1" s="36"/>
      <c r="G1" s="36"/>
      <c r="H1" s="36"/>
      <c r="I1" s="36"/>
      <c r="J1" s="36"/>
      <c r="K1" s="36"/>
      <c r="L1" s="36"/>
      <c r="M1" s="36"/>
      <c r="N1" s="36"/>
    </row>
    <row r="2" spans="1:14" x14ac:dyDescent="0.2">
      <c r="A2" s="27"/>
      <c r="B2" s="27"/>
      <c r="C2" s="27"/>
    </row>
    <row r="3" spans="1:14" x14ac:dyDescent="0.2">
      <c r="A3" s="27"/>
      <c r="B3" s="27"/>
      <c r="C3" s="27"/>
    </row>
    <row r="4" spans="1:14" s="34" customFormat="1" ht="18" x14ac:dyDescent="0.25">
      <c r="A4" s="32" t="s">
        <v>640</v>
      </c>
      <c r="B4" s="33"/>
      <c r="C4" s="33"/>
    </row>
    <row r="5" spans="1:14" x14ac:dyDescent="0.2">
      <c r="A5" s="25"/>
      <c r="B5" s="18"/>
      <c r="C5" s="18"/>
    </row>
    <row r="6" spans="1:14" x14ac:dyDescent="0.2">
      <c r="A6" s="2" t="s">
        <v>308</v>
      </c>
      <c r="B6" s="27"/>
      <c r="C6" s="13" t="s">
        <v>318</v>
      </c>
    </row>
    <row r="7" spans="1:14" x14ac:dyDescent="0.2">
      <c r="A7" s="2" t="s">
        <v>310</v>
      </c>
      <c r="B7" s="27"/>
      <c r="C7" s="13" t="s">
        <v>319</v>
      </c>
    </row>
    <row r="8" spans="1:14" x14ac:dyDescent="0.2">
      <c r="A8" s="2" t="s">
        <v>314</v>
      </c>
      <c r="B8" s="27"/>
      <c r="C8" s="13" t="s">
        <v>320</v>
      </c>
    </row>
    <row r="9" spans="1:14" x14ac:dyDescent="0.2">
      <c r="A9" s="2" t="s">
        <v>678</v>
      </c>
      <c r="B9" s="27"/>
      <c r="C9" s="16" t="s">
        <v>321</v>
      </c>
    </row>
    <row r="10" spans="1:14" x14ac:dyDescent="0.2">
      <c r="A10" s="2" t="s">
        <v>306</v>
      </c>
      <c r="B10" s="27"/>
      <c r="C10" s="16" t="s">
        <v>322</v>
      </c>
    </row>
    <row r="11" spans="1:14" x14ac:dyDescent="0.2">
      <c r="A11" s="2" t="s">
        <v>316</v>
      </c>
      <c r="B11" s="27"/>
      <c r="C11" s="16" t="s">
        <v>323</v>
      </c>
    </row>
    <row r="12" spans="1:14" x14ac:dyDescent="0.2">
      <c r="A12" s="2" t="s">
        <v>312</v>
      </c>
      <c r="B12" s="27"/>
      <c r="C12" s="16" t="s">
        <v>324</v>
      </c>
    </row>
    <row r="13" spans="1:14" x14ac:dyDescent="0.2">
      <c r="A13" s="2" t="s">
        <v>305</v>
      </c>
      <c r="B13" s="27"/>
      <c r="C13" s="16" t="s">
        <v>325</v>
      </c>
    </row>
    <row r="14" spans="1:14" x14ac:dyDescent="0.2">
      <c r="A14" s="2" t="s">
        <v>311</v>
      </c>
      <c r="B14" s="27"/>
      <c r="C14" s="16" t="s">
        <v>326</v>
      </c>
    </row>
    <row r="15" spans="1:14" x14ac:dyDescent="0.2">
      <c r="A15" s="2"/>
      <c r="B15" s="2"/>
      <c r="C15" s="2"/>
    </row>
    <row r="16" spans="1:14" s="35" customFormat="1" ht="12.75" customHeight="1" x14ac:dyDescent="0.25">
      <c r="A16" s="37" t="s">
        <v>641</v>
      </c>
      <c r="B16" s="37"/>
      <c r="C16" s="37"/>
      <c r="D16" s="37"/>
      <c r="E16" s="37"/>
      <c r="F16" s="37"/>
      <c r="G16" s="37"/>
      <c r="H16" s="37"/>
      <c r="I16" s="37"/>
      <c r="J16" s="37"/>
      <c r="K16" s="37"/>
      <c r="L16" s="37"/>
      <c r="M16" s="37"/>
      <c r="N16" s="37"/>
    </row>
    <row r="17" spans="1:14" x14ac:dyDescent="0.2">
      <c r="A17" s="37"/>
      <c r="B17" s="37"/>
      <c r="C17" s="37"/>
      <c r="D17" s="37"/>
      <c r="E17" s="37"/>
      <c r="F17" s="37"/>
      <c r="G17" s="37"/>
      <c r="H17" s="37"/>
      <c r="I17" s="37"/>
      <c r="J17" s="37"/>
      <c r="K17" s="37"/>
      <c r="L17" s="37"/>
      <c r="M17" s="37"/>
      <c r="N17" s="37"/>
    </row>
    <row r="18" spans="1:14" x14ac:dyDescent="0.2">
      <c r="A18" s="27"/>
      <c r="B18" s="27"/>
      <c r="C18" s="27"/>
    </row>
  </sheetData>
  <mergeCells count="2">
    <mergeCell ref="A1:N1"/>
    <mergeCell ref="A16:N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26AE5-9733-407D-AD83-9C38F9D04DAF}">
  <dimension ref="A1:KS314"/>
  <sheetViews>
    <sheetView tabSelected="1" zoomScale="80" zoomScaleNormal="80" workbookViewId="0">
      <pane xSplit="4" ySplit="4" topLeftCell="E5" activePane="bottomRight" state="frozen"/>
      <selection pane="topRight" activeCell="E1" sqref="E1"/>
      <selection pane="bottomLeft" activeCell="A5" sqref="A5"/>
      <selection pane="bottomRight" activeCell="E5" sqref="E5"/>
    </sheetView>
  </sheetViews>
  <sheetFormatPr defaultRowHeight="15" x14ac:dyDescent="0.25"/>
  <cols>
    <col min="1" max="1" width="5.7109375" customWidth="1"/>
    <col min="2" max="2" width="5.7109375" style="38" customWidth="1"/>
    <col min="3" max="3" width="10.7109375" customWidth="1"/>
    <col min="4" max="4" width="35.7109375" customWidth="1"/>
    <col min="5" max="9" width="3.28515625" bestFit="1" customWidth="1"/>
    <col min="10" max="10" width="3.28515625" customWidth="1"/>
    <col min="11" max="273" width="3.28515625" bestFit="1" customWidth="1"/>
    <col min="274" max="274" width="3.28515625" customWidth="1"/>
    <col min="275" max="301" width="3.28515625" bestFit="1" customWidth="1"/>
    <col min="302" max="302" width="3.28515625" customWidth="1"/>
    <col min="303" max="305" width="5.7109375" customWidth="1"/>
  </cols>
  <sheetData>
    <row r="1" spans="1:305" ht="18" x14ac:dyDescent="0.25">
      <c r="A1" s="1">
        <f>COUNTA(E2:KP2)</f>
        <v>297</v>
      </c>
      <c r="B1" s="2"/>
      <c r="C1" s="2"/>
      <c r="D1" s="3" t="s">
        <v>0</v>
      </c>
      <c r="E1" s="4"/>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6"/>
      <c r="KR1" s="6"/>
      <c r="KS1" s="4"/>
    </row>
    <row r="2" spans="1:305" ht="159.94999999999999" customHeight="1" x14ac:dyDescent="0.25">
      <c r="A2" s="2"/>
      <c r="B2" s="7" t="s">
        <v>1</v>
      </c>
      <c r="C2" s="7"/>
      <c r="D2" s="8" t="s">
        <v>2</v>
      </c>
      <c r="E2" s="9" t="s">
        <v>3</v>
      </c>
      <c r="F2" s="5" t="s">
        <v>4</v>
      </c>
      <c r="G2" s="5" t="s">
        <v>5</v>
      </c>
      <c r="H2" s="5" t="s">
        <v>6</v>
      </c>
      <c r="I2" s="10" t="s">
        <v>7</v>
      </c>
      <c r="J2" s="5" t="s">
        <v>8</v>
      </c>
      <c r="K2" s="10" t="s">
        <v>9</v>
      </c>
      <c r="L2" s="10" t="s">
        <v>10</v>
      </c>
      <c r="M2" s="5" t="s">
        <v>11</v>
      </c>
      <c r="N2" s="5" t="s">
        <v>12</v>
      </c>
      <c r="O2" s="5" t="s">
        <v>13</v>
      </c>
      <c r="P2" s="10" t="s">
        <v>14</v>
      </c>
      <c r="Q2" s="5" t="s">
        <v>15</v>
      </c>
      <c r="R2" s="5" t="s">
        <v>16</v>
      </c>
      <c r="S2" s="5" t="s">
        <v>17</v>
      </c>
      <c r="T2" s="5" t="s">
        <v>18</v>
      </c>
      <c r="U2" s="5" t="s">
        <v>19</v>
      </c>
      <c r="V2" s="5" t="s">
        <v>20</v>
      </c>
      <c r="W2" s="5" t="s">
        <v>21</v>
      </c>
      <c r="X2" s="5" t="s">
        <v>22</v>
      </c>
      <c r="Y2" s="5" t="s">
        <v>23</v>
      </c>
      <c r="Z2" s="5" t="s">
        <v>24</v>
      </c>
      <c r="AA2" s="10" t="s">
        <v>25</v>
      </c>
      <c r="AB2" s="5" t="s">
        <v>26</v>
      </c>
      <c r="AC2" s="5" t="s">
        <v>27</v>
      </c>
      <c r="AD2" s="5" t="s">
        <v>28</v>
      </c>
      <c r="AE2" s="10" t="s">
        <v>29</v>
      </c>
      <c r="AF2" s="5" t="s">
        <v>30</v>
      </c>
      <c r="AG2" s="5" t="s">
        <v>31</v>
      </c>
      <c r="AH2" s="5" t="s">
        <v>32</v>
      </c>
      <c r="AI2" s="5" t="s">
        <v>33</v>
      </c>
      <c r="AJ2" s="5" t="s">
        <v>34</v>
      </c>
      <c r="AK2" s="5" t="s">
        <v>35</v>
      </c>
      <c r="AL2" s="5" t="s">
        <v>36</v>
      </c>
      <c r="AM2" s="5" t="s">
        <v>37</v>
      </c>
      <c r="AN2" s="5" t="s">
        <v>38</v>
      </c>
      <c r="AO2" s="10" t="s">
        <v>39</v>
      </c>
      <c r="AP2" s="5" t="s">
        <v>40</v>
      </c>
      <c r="AQ2" s="5" t="s">
        <v>41</v>
      </c>
      <c r="AR2" s="5" t="s">
        <v>42</v>
      </c>
      <c r="AS2" s="5" t="s">
        <v>43</v>
      </c>
      <c r="AT2" s="5" t="s">
        <v>44</v>
      </c>
      <c r="AU2" s="5" t="s">
        <v>45</v>
      </c>
      <c r="AV2" s="10" t="s">
        <v>46</v>
      </c>
      <c r="AW2" s="5" t="s">
        <v>47</v>
      </c>
      <c r="AX2" s="5" t="s">
        <v>48</v>
      </c>
      <c r="AY2" s="5" t="s">
        <v>49</v>
      </c>
      <c r="AZ2" s="5" t="s">
        <v>50</v>
      </c>
      <c r="BA2" s="5" t="s">
        <v>51</v>
      </c>
      <c r="BB2" s="5" t="s">
        <v>52</v>
      </c>
      <c r="BC2" s="5" t="s">
        <v>53</v>
      </c>
      <c r="BD2" s="10" t="s">
        <v>54</v>
      </c>
      <c r="BE2" s="5" t="s">
        <v>55</v>
      </c>
      <c r="BF2" s="5" t="s">
        <v>56</v>
      </c>
      <c r="BG2" s="5" t="s">
        <v>57</v>
      </c>
      <c r="BH2" s="5" t="s">
        <v>58</v>
      </c>
      <c r="BI2" s="5" t="s">
        <v>59</v>
      </c>
      <c r="BJ2" s="10" t="s">
        <v>60</v>
      </c>
      <c r="BK2" s="5" t="s">
        <v>61</v>
      </c>
      <c r="BL2" s="5" t="s">
        <v>62</v>
      </c>
      <c r="BM2" s="5" t="s">
        <v>63</v>
      </c>
      <c r="BN2" s="5" t="s">
        <v>64</v>
      </c>
      <c r="BO2" s="5" t="s">
        <v>65</v>
      </c>
      <c r="BP2" s="5" t="s">
        <v>66</v>
      </c>
      <c r="BQ2" s="5" t="s">
        <v>67</v>
      </c>
      <c r="BR2" s="5" t="s">
        <v>68</v>
      </c>
      <c r="BS2" s="10" t="s">
        <v>69</v>
      </c>
      <c r="BT2" s="5" t="s">
        <v>70</v>
      </c>
      <c r="BU2" s="10" t="s">
        <v>71</v>
      </c>
      <c r="BV2" s="5" t="s">
        <v>72</v>
      </c>
      <c r="BW2" s="5" t="s">
        <v>73</v>
      </c>
      <c r="BX2" s="5" t="s">
        <v>74</v>
      </c>
      <c r="BY2" s="5" t="s">
        <v>75</v>
      </c>
      <c r="BZ2" s="10" t="s">
        <v>76</v>
      </c>
      <c r="CA2" s="5" t="s">
        <v>77</v>
      </c>
      <c r="CB2" s="5" t="s">
        <v>78</v>
      </c>
      <c r="CC2" s="5" t="s">
        <v>79</v>
      </c>
      <c r="CD2" s="5" t="s">
        <v>80</v>
      </c>
      <c r="CE2" s="5" t="s">
        <v>81</v>
      </c>
      <c r="CF2" s="5" t="s">
        <v>82</v>
      </c>
      <c r="CG2" s="5" t="s">
        <v>83</v>
      </c>
      <c r="CH2" s="10" t="s">
        <v>84</v>
      </c>
      <c r="CI2" s="5" t="s">
        <v>85</v>
      </c>
      <c r="CJ2" s="5" t="s">
        <v>86</v>
      </c>
      <c r="CK2" s="5" t="s">
        <v>87</v>
      </c>
      <c r="CL2" s="5" t="s">
        <v>88</v>
      </c>
      <c r="CM2" s="5" t="s">
        <v>89</v>
      </c>
      <c r="CN2" s="5" t="s">
        <v>90</v>
      </c>
      <c r="CO2" s="10" t="s">
        <v>91</v>
      </c>
      <c r="CP2" s="5" t="s">
        <v>92</v>
      </c>
      <c r="CQ2" s="5" t="s">
        <v>93</v>
      </c>
      <c r="CR2" s="5" t="s">
        <v>94</v>
      </c>
      <c r="CS2" s="5" t="s">
        <v>95</v>
      </c>
      <c r="CT2" s="5" t="s">
        <v>96</v>
      </c>
      <c r="CU2" s="5" t="s">
        <v>97</v>
      </c>
      <c r="CV2" s="5" t="s">
        <v>98</v>
      </c>
      <c r="CW2" s="5" t="s">
        <v>99</v>
      </c>
      <c r="CX2" s="5" t="s">
        <v>100</v>
      </c>
      <c r="CY2" s="5" t="s">
        <v>101</v>
      </c>
      <c r="CZ2" s="5" t="s">
        <v>102</v>
      </c>
      <c r="DA2" s="5" t="s">
        <v>103</v>
      </c>
      <c r="DB2" s="5" t="s">
        <v>104</v>
      </c>
      <c r="DC2" s="5" t="s">
        <v>105</v>
      </c>
      <c r="DD2" s="5" t="s">
        <v>106</v>
      </c>
      <c r="DE2" s="5" t="s">
        <v>107</v>
      </c>
      <c r="DF2" s="5" t="s">
        <v>108</v>
      </c>
      <c r="DG2" s="5" t="s">
        <v>109</v>
      </c>
      <c r="DH2" s="5" t="s">
        <v>110</v>
      </c>
      <c r="DI2" s="5" t="s">
        <v>111</v>
      </c>
      <c r="DJ2" s="5" t="s">
        <v>112</v>
      </c>
      <c r="DK2" s="5" t="s">
        <v>113</v>
      </c>
      <c r="DL2" s="5" t="s">
        <v>114</v>
      </c>
      <c r="DM2" s="5" t="s">
        <v>115</v>
      </c>
      <c r="DN2" s="5" t="s">
        <v>116</v>
      </c>
      <c r="DO2" s="5" t="s">
        <v>117</v>
      </c>
      <c r="DP2" s="5" t="s">
        <v>118</v>
      </c>
      <c r="DQ2" s="5" t="s">
        <v>119</v>
      </c>
      <c r="DR2" s="10" t="s">
        <v>120</v>
      </c>
      <c r="DS2" s="10" t="s">
        <v>121</v>
      </c>
      <c r="DT2" s="10" t="s">
        <v>122</v>
      </c>
      <c r="DU2" s="5" t="s">
        <v>123</v>
      </c>
      <c r="DV2" s="5" t="s">
        <v>124</v>
      </c>
      <c r="DW2" s="5" t="s">
        <v>125</v>
      </c>
      <c r="DX2" s="10" t="s">
        <v>126</v>
      </c>
      <c r="DY2" s="5" t="s">
        <v>127</v>
      </c>
      <c r="DZ2" s="5" t="s">
        <v>128</v>
      </c>
      <c r="EA2" s="5" t="s">
        <v>129</v>
      </c>
      <c r="EB2" s="5" t="s">
        <v>130</v>
      </c>
      <c r="EC2" s="5" t="s">
        <v>131</v>
      </c>
      <c r="ED2" s="5" t="s">
        <v>132</v>
      </c>
      <c r="EE2" s="5" t="s">
        <v>133</v>
      </c>
      <c r="EF2" s="5" t="s">
        <v>134</v>
      </c>
      <c r="EG2" s="5" t="s">
        <v>135</v>
      </c>
      <c r="EH2" s="5" t="s">
        <v>136</v>
      </c>
      <c r="EI2" s="5" t="s">
        <v>137</v>
      </c>
      <c r="EJ2" s="5" t="s">
        <v>138</v>
      </c>
      <c r="EK2" s="5" t="s">
        <v>139</v>
      </c>
      <c r="EL2" s="5" t="s">
        <v>140</v>
      </c>
      <c r="EM2" s="5" t="s">
        <v>141</v>
      </c>
      <c r="EN2" s="5" t="s">
        <v>142</v>
      </c>
      <c r="EO2" s="5" t="s">
        <v>143</v>
      </c>
      <c r="EP2" s="5" t="s">
        <v>144</v>
      </c>
      <c r="EQ2" s="5" t="s">
        <v>145</v>
      </c>
      <c r="ER2" s="5" t="s">
        <v>146</v>
      </c>
      <c r="ES2" s="5" t="s">
        <v>147</v>
      </c>
      <c r="ET2" s="5" t="s">
        <v>148</v>
      </c>
      <c r="EU2" s="5" t="s">
        <v>149</v>
      </c>
      <c r="EV2" s="5" t="s">
        <v>150</v>
      </c>
      <c r="EW2" s="5" t="s">
        <v>151</v>
      </c>
      <c r="EX2" s="5" t="s">
        <v>152</v>
      </c>
      <c r="EY2" s="5" t="s">
        <v>153</v>
      </c>
      <c r="EZ2" s="5" t="s">
        <v>154</v>
      </c>
      <c r="FA2" s="5" t="s">
        <v>155</v>
      </c>
      <c r="FB2" s="5" t="s">
        <v>156</v>
      </c>
      <c r="FC2" s="5" t="s">
        <v>157</v>
      </c>
      <c r="FD2" s="5" t="s">
        <v>158</v>
      </c>
      <c r="FE2" s="10" t="s">
        <v>159</v>
      </c>
      <c r="FF2" s="5" t="s">
        <v>160</v>
      </c>
      <c r="FG2" s="5" t="s">
        <v>161</v>
      </c>
      <c r="FH2" s="5" t="s">
        <v>162</v>
      </c>
      <c r="FI2" s="5" t="s">
        <v>163</v>
      </c>
      <c r="FJ2" s="5" t="s">
        <v>164</v>
      </c>
      <c r="FK2" s="5" t="s">
        <v>165</v>
      </c>
      <c r="FL2" s="5" t="s">
        <v>166</v>
      </c>
      <c r="FM2" s="5" t="s">
        <v>167</v>
      </c>
      <c r="FN2" s="5" t="s">
        <v>168</v>
      </c>
      <c r="FO2" s="5" t="s">
        <v>169</v>
      </c>
      <c r="FP2" s="5" t="s">
        <v>170</v>
      </c>
      <c r="FQ2" s="5" t="s">
        <v>171</v>
      </c>
      <c r="FR2" s="5" t="s">
        <v>172</v>
      </c>
      <c r="FS2" s="5" t="s">
        <v>173</v>
      </c>
      <c r="FT2" s="5" t="s">
        <v>174</v>
      </c>
      <c r="FU2" s="10" t="s">
        <v>175</v>
      </c>
      <c r="FV2" s="10" t="s">
        <v>176</v>
      </c>
      <c r="FW2" s="5" t="s">
        <v>177</v>
      </c>
      <c r="FX2" s="5" t="s">
        <v>178</v>
      </c>
      <c r="FY2" s="5" t="s">
        <v>179</v>
      </c>
      <c r="FZ2" s="5" t="s">
        <v>180</v>
      </c>
      <c r="GA2" s="5" t="s">
        <v>181</v>
      </c>
      <c r="GB2" s="5" t="s">
        <v>182</v>
      </c>
      <c r="GC2" s="11" t="s">
        <v>183</v>
      </c>
      <c r="GD2" s="11" t="s">
        <v>184</v>
      </c>
      <c r="GE2" s="11" t="s">
        <v>185</v>
      </c>
      <c r="GF2" s="11" t="s">
        <v>186</v>
      </c>
      <c r="GG2" s="10" t="s">
        <v>187</v>
      </c>
      <c r="GH2" s="11" t="s">
        <v>188</v>
      </c>
      <c r="GI2" s="11" t="s">
        <v>189</v>
      </c>
      <c r="GJ2" s="5" t="s">
        <v>190</v>
      </c>
      <c r="GK2" s="5" t="s">
        <v>191</v>
      </c>
      <c r="GL2" s="5" t="s">
        <v>192</v>
      </c>
      <c r="GM2" s="5" t="s">
        <v>193</v>
      </c>
      <c r="GN2" s="5" t="s">
        <v>194</v>
      </c>
      <c r="GO2" s="5" t="s">
        <v>195</v>
      </c>
      <c r="GP2" s="5" t="s">
        <v>196</v>
      </c>
      <c r="GQ2" s="5" t="s">
        <v>197</v>
      </c>
      <c r="GR2" s="5" t="s">
        <v>198</v>
      </c>
      <c r="GS2" s="5" t="s">
        <v>199</v>
      </c>
      <c r="GT2" s="5" t="s">
        <v>200</v>
      </c>
      <c r="GU2" s="5" t="s">
        <v>201</v>
      </c>
      <c r="GV2" s="5" t="s">
        <v>202</v>
      </c>
      <c r="GW2" s="5" t="s">
        <v>203</v>
      </c>
      <c r="GX2" s="5" t="s">
        <v>204</v>
      </c>
      <c r="GY2" s="5" t="s">
        <v>205</v>
      </c>
      <c r="GZ2" s="5" t="s">
        <v>206</v>
      </c>
      <c r="HA2" s="5" t="s">
        <v>207</v>
      </c>
      <c r="HB2" s="5" t="s">
        <v>208</v>
      </c>
      <c r="HC2" s="5" t="s">
        <v>209</v>
      </c>
      <c r="HD2" s="5" t="s">
        <v>210</v>
      </c>
      <c r="HE2" s="5" t="s">
        <v>211</v>
      </c>
      <c r="HF2" s="5" t="s">
        <v>212</v>
      </c>
      <c r="HG2" s="5" t="s">
        <v>213</v>
      </c>
      <c r="HH2" s="5" t="s">
        <v>214</v>
      </c>
      <c r="HI2" s="5" t="s">
        <v>215</v>
      </c>
      <c r="HJ2" s="5" t="s">
        <v>216</v>
      </c>
      <c r="HK2" s="5" t="s">
        <v>217</v>
      </c>
      <c r="HL2" s="5" t="s">
        <v>218</v>
      </c>
      <c r="HM2" s="5" t="s">
        <v>219</v>
      </c>
      <c r="HN2" s="5" t="s">
        <v>220</v>
      </c>
      <c r="HO2" s="5" t="s">
        <v>221</v>
      </c>
      <c r="HP2" s="10" t="s">
        <v>222</v>
      </c>
      <c r="HQ2" s="10" t="s">
        <v>223</v>
      </c>
      <c r="HR2" s="5" t="s">
        <v>224</v>
      </c>
      <c r="HS2" s="5" t="s">
        <v>225</v>
      </c>
      <c r="HT2" s="5" t="s">
        <v>226</v>
      </c>
      <c r="HU2" s="5" t="s">
        <v>227</v>
      </c>
      <c r="HV2" s="5" t="s">
        <v>228</v>
      </c>
      <c r="HW2" s="10" t="s">
        <v>229</v>
      </c>
      <c r="HX2" s="10" t="s">
        <v>230</v>
      </c>
      <c r="HY2" s="10" t="s">
        <v>231</v>
      </c>
      <c r="HZ2" s="5" t="s">
        <v>232</v>
      </c>
      <c r="IA2" s="10" t="s">
        <v>233</v>
      </c>
      <c r="IB2" s="10" t="s">
        <v>234</v>
      </c>
      <c r="IC2" s="5" t="s">
        <v>235</v>
      </c>
      <c r="ID2" s="5" t="s">
        <v>236</v>
      </c>
      <c r="IE2" s="5" t="s">
        <v>237</v>
      </c>
      <c r="IF2" s="5" t="s">
        <v>238</v>
      </c>
      <c r="IG2" s="10" t="s">
        <v>239</v>
      </c>
      <c r="IH2" s="5" t="s">
        <v>240</v>
      </c>
      <c r="II2" s="5" t="s">
        <v>241</v>
      </c>
      <c r="IJ2" s="5" t="s">
        <v>242</v>
      </c>
      <c r="IK2" s="5" t="s">
        <v>243</v>
      </c>
      <c r="IL2" s="5" t="s">
        <v>244</v>
      </c>
      <c r="IM2" s="5" t="s">
        <v>245</v>
      </c>
      <c r="IN2" s="5" t="s">
        <v>246</v>
      </c>
      <c r="IO2" s="5" t="s">
        <v>247</v>
      </c>
      <c r="IP2" s="5" t="s">
        <v>248</v>
      </c>
      <c r="IQ2" s="10" t="s">
        <v>249</v>
      </c>
      <c r="IR2" s="5" t="s">
        <v>250</v>
      </c>
      <c r="IS2" s="5" t="s">
        <v>251</v>
      </c>
      <c r="IT2" s="5" t="s">
        <v>252</v>
      </c>
      <c r="IU2" s="5" t="s">
        <v>253</v>
      </c>
      <c r="IV2" s="5" t="s">
        <v>254</v>
      </c>
      <c r="IW2" s="5" t="s">
        <v>255</v>
      </c>
      <c r="IX2" s="5" t="s">
        <v>256</v>
      </c>
      <c r="IY2" s="5" t="s">
        <v>257</v>
      </c>
      <c r="IZ2" s="5" t="s">
        <v>258</v>
      </c>
      <c r="JA2" s="5" t="s">
        <v>259</v>
      </c>
      <c r="JB2" s="10" t="s">
        <v>260</v>
      </c>
      <c r="JC2" s="5" t="s">
        <v>261</v>
      </c>
      <c r="JD2" s="5" t="s">
        <v>262</v>
      </c>
      <c r="JE2" s="5" t="s">
        <v>263</v>
      </c>
      <c r="JF2" s="5" t="s">
        <v>264</v>
      </c>
      <c r="JG2" s="5" t="s">
        <v>265</v>
      </c>
      <c r="JH2" s="5" t="s">
        <v>266</v>
      </c>
      <c r="JI2" s="5" t="s">
        <v>267</v>
      </c>
      <c r="JJ2" s="5" t="s">
        <v>268</v>
      </c>
      <c r="JK2" s="10" t="s">
        <v>269</v>
      </c>
      <c r="JL2" s="5" t="s">
        <v>270</v>
      </c>
      <c r="JM2" s="5" t="s">
        <v>271</v>
      </c>
      <c r="JN2" s="5" t="s">
        <v>642</v>
      </c>
      <c r="JO2" s="5" t="s">
        <v>272</v>
      </c>
      <c r="JP2" s="5" t="s">
        <v>273</v>
      </c>
      <c r="JQ2" s="10" t="s">
        <v>274</v>
      </c>
      <c r="JR2" s="5" t="s">
        <v>275</v>
      </c>
      <c r="JS2" s="5" t="s">
        <v>276</v>
      </c>
      <c r="JT2" s="5" t="s">
        <v>277</v>
      </c>
      <c r="JU2" s="10" t="s">
        <v>278</v>
      </c>
      <c r="JV2" s="10" t="s">
        <v>279</v>
      </c>
      <c r="JW2" s="5" t="s">
        <v>280</v>
      </c>
      <c r="JX2" s="5" t="s">
        <v>281</v>
      </c>
      <c r="JY2" s="5" t="s">
        <v>282</v>
      </c>
      <c r="JZ2" s="5" t="s">
        <v>283</v>
      </c>
      <c r="KA2" s="5" t="s">
        <v>284</v>
      </c>
      <c r="KB2" s="10" t="s">
        <v>285</v>
      </c>
      <c r="KC2" s="5" t="s">
        <v>286</v>
      </c>
      <c r="KD2" s="5" t="s">
        <v>287</v>
      </c>
      <c r="KE2" s="5" t="s">
        <v>288</v>
      </c>
      <c r="KF2" s="5" t="s">
        <v>289</v>
      </c>
      <c r="KG2" s="5" t="s">
        <v>290</v>
      </c>
      <c r="KH2" s="5" t="s">
        <v>291</v>
      </c>
      <c r="KI2" s="5" t="s">
        <v>292</v>
      </c>
      <c r="KJ2" s="5" t="s">
        <v>293</v>
      </c>
      <c r="KK2" s="5" t="s">
        <v>294</v>
      </c>
      <c r="KL2" s="5" t="s">
        <v>295</v>
      </c>
      <c r="KM2" s="5" t="s">
        <v>296</v>
      </c>
      <c r="KN2" s="5" t="s">
        <v>297</v>
      </c>
      <c r="KO2" s="5" t="s">
        <v>298</v>
      </c>
      <c r="KP2" s="5"/>
      <c r="KQ2" s="12" t="s">
        <v>299</v>
      </c>
      <c r="KR2" s="12" t="s">
        <v>300</v>
      </c>
      <c r="KS2" s="12" t="s">
        <v>301</v>
      </c>
    </row>
    <row r="3" spans="1:305" x14ac:dyDescent="0.25">
      <c r="A3" s="4"/>
      <c r="B3" s="4"/>
      <c r="C3" s="4" t="s">
        <v>302</v>
      </c>
      <c r="D3" s="30" t="s">
        <v>303</v>
      </c>
      <c r="E3" s="4">
        <f t="shared" ref="E3:BP3" si="0">COUNTIF(E4:E302,"+")</f>
        <v>2</v>
      </c>
      <c r="F3" s="4">
        <f t="shared" si="0"/>
        <v>4</v>
      </c>
      <c r="G3" s="4">
        <f t="shared" si="0"/>
        <v>9</v>
      </c>
      <c r="H3" s="4">
        <f t="shared" si="0"/>
        <v>25</v>
      </c>
      <c r="I3" s="4">
        <f t="shared" si="0"/>
        <v>16</v>
      </c>
      <c r="J3" s="4">
        <f t="shared" si="0"/>
        <v>3</v>
      </c>
      <c r="K3" s="4">
        <f t="shared" si="0"/>
        <v>18</v>
      </c>
      <c r="L3" s="4">
        <f t="shared" si="0"/>
        <v>4</v>
      </c>
      <c r="M3" s="4">
        <f t="shared" si="0"/>
        <v>0</v>
      </c>
      <c r="N3" s="4">
        <f t="shared" si="0"/>
        <v>0</v>
      </c>
      <c r="O3" s="4">
        <f t="shared" si="0"/>
        <v>15</v>
      </c>
      <c r="P3" s="4">
        <f t="shared" si="0"/>
        <v>2</v>
      </c>
      <c r="Q3" s="4">
        <f t="shared" si="0"/>
        <v>6</v>
      </c>
      <c r="R3" s="4">
        <f t="shared" si="0"/>
        <v>2</v>
      </c>
      <c r="S3" s="4">
        <f t="shared" si="0"/>
        <v>2</v>
      </c>
      <c r="T3" s="4">
        <f t="shared" si="0"/>
        <v>21</v>
      </c>
      <c r="U3" s="4">
        <f t="shared" si="0"/>
        <v>20</v>
      </c>
      <c r="V3" s="4">
        <f t="shared" si="0"/>
        <v>1</v>
      </c>
      <c r="W3" s="4">
        <f t="shared" si="0"/>
        <v>3</v>
      </c>
      <c r="X3" s="4">
        <f t="shared" si="0"/>
        <v>8</v>
      </c>
      <c r="Y3" s="4">
        <f t="shared" si="0"/>
        <v>15</v>
      </c>
      <c r="Z3" s="4">
        <f t="shared" si="0"/>
        <v>16</v>
      </c>
      <c r="AA3" s="4">
        <f t="shared" si="0"/>
        <v>7</v>
      </c>
      <c r="AB3" s="4">
        <f t="shared" si="0"/>
        <v>1</v>
      </c>
      <c r="AC3" s="4">
        <f t="shared" si="0"/>
        <v>3</v>
      </c>
      <c r="AD3" s="4">
        <f t="shared" si="0"/>
        <v>6</v>
      </c>
      <c r="AE3" s="4">
        <f t="shared" si="0"/>
        <v>3</v>
      </c>
      <c r="AF3" s="4">
        <f t="shared" si="0"/>
        <v>25</v>
      </c>
      <c r="AG3" s="4">
        <f t="shared" si="0"/>
        <v>16</v>
      </c>
      <c r="AH3" s="4">
        <f t="shared" si="0"/>
        <v>12</v>
      </c>
      <c r="AI3" s="4">
        <f t="shared" si="0"/>
        <v>3</v>
      </c>
      <c r="AJ3" s="4">
        <f t="shared" si="0"/>
        <v>2</v>
      </c>
      <c r="AK3" s="4">
        <f t="shared" si="0"/>
        <v>8</v>
      </c>
      <c r="AL3" s="4">
        <f t="shared" si="0"/>
        <v>15</v>
      </c>
      <c r="AM3" s="4">
        <f t="shared" si="0"/>
        <v>2</v>
      </c>
      <c r="AN3" s="4">
        <f t="shared" si="0"/>
        <v>18</v>
      </c>
      <c r="AO3" s="4">
        <f t="shared" si="0"/>
        <v>3</v>
      </c>
      <c r="AP3" s="4">
        <f t="shared" si="0"/>
        <v>1</v>
      </c>
      <c r="AQ3" s="4">
        <f t="shared" si="0"/>
        <v>6</v>
      </c>
      <c r="AR3" s="4">
        <f t="shared" si="0"/>
        <v>2</v>
      </c>
      <c r="AS3" s="4">
        <f t="shared" si="0"/>
        <v>16</v>
      </c>
      <c r="AT3" s="4">
        <f t="shared" si="0"/>
        <v>14</v>
      </c>
      <c r="AU3" s="4">
        <f t="shared" si="0"/>
        <v>13</v>
      </c>
      <c r="AV3" s="4">
        <f t="shared" si="0"/>
        <v>16</v>
      </c>
      <c r="AW3" s="4">
        <f t="shared" si="0"/>
        <v>13</v>
      </c>
      <c r="AX3" s="4">
        <f t="shared" si="0"/>
        <v>0</v>
      </c>
      <c r="AY3" s="4">
        <f t="shared" si="0"/>
        <v>3</v>
      </c>
      <c r="AZ3" s="4">
        <f t="shared" si="0"/>
        <v>5</v>
      </c>
      <c r="BA3" s="4">
        <f t="shared" si="0"/>
        <v>5</v>
      </c>
      <c r="BB3" s="4">
        <f t="shared" si="0"/>
        <v>8</v>
      </c>
      <c r="BC3" s="4">
        <f t="shared" si="0"/>
        <v>5</v>
      </c>
      <c r="BD3" s="4">
        <f t="shared" si="0"/>
        <v>8</v>
      </c>
      <c r="BE3" s="4">
        <f t="shared" si="0"/>
        <v>6</v>
      </c>
      <c r="BF3" s="4">
        <f t="shared" si="0"/>
        <v>58</v>
      </c>
      <c r="BG3" s="4">
        <f t="shared" si="0"/>
        <v>5</v>
      </c>
      <c r="BH3" s="4">
        <f t="shared" si="0"/>
        <v>5</v>
      </c>
      <c r="BI3" s="4">
        <f t="shared" si="0"/>
        <v>11</v>
      </c>
      <c r="BJ3" s="4">
        <f t="shared" si="0"/>
        <v>14</v>
      </c>
      <c r="BK3" s="4">
        <f t="shared" si="0"/>
        <v>11</v>
      </c>
      <c r="BL3" s="4">
        <f t="shared" si="0"/>
        <v>2</v>
      </c>
      <c r="BM3" s="4">
        <f t="shared" si="0"/>
        <v>5</v>
      </c>
      <c r="BN3" s="4">
        <f t="shared" si="0"/>
        <v>16</v>
      </c>
      <c r="BO3" s="4">
        <f t="shared" si="0"/>
        <v>6</v>
      </c>
      <c r="BP3" s="4">
        <f t="shared" si="0"/>
        <v>6</v>
      </c>
      <c r="BQ3" s="4">
        <f t="shared" ref="BQ3:EB3" si="1">COUNTIF(BQ4:BQ302,"+")</f>
        <v>4</v>
      </c>
      <c r="BR3" s="4">
        <f t="shared" si="1"/>
        <v>1</v>
      </c>
      <c r="BS3" s="4">
        <f t="shared" si="1"/>
        <v>6</v>
      </c>
      <c r="BT3" s="4">
        <f t="shared" si="1"/>
        <v>8</v>
      </c>
      <c r="BU3" s="4">
        <f t="shared" si="1"/>
        <v>8</v>
      </c>
      <c r="BV3" s="4">
        <f t="shared" si="1"/>
        <v>17</v>
      </c>
      <c r="BW3" s="4">
        <f t="shared" si="1"/>
        <v>3</v>
      </c>
      <c r="BX3" s="4">
        <f t="shared" si="1"/>
        <v>12</v>
      </c>
      <c r="BY3" s="4">
        <f t="shared" si="1"/>
        <v>1</v>
      </c>
      <c r="BZ3" s="4">
        <f t="shared" si="1"/>
        <v>10</v>
      </c>
      <c r="CA3" s="4">
        <f t="shared" si="1"/>
        <v>10</v>
      </c>
      <c r="CB3" s="4">
        <f t="shared" si="1"/>
        <v>4</v>
      </c>
      <c r="CC3" s="4">
        <f t="shared" si="1"/>
        <v>13</v>
      </c>
      <c r="CD3" s="4">
        <f t="shared" si="1"/>
        <v>11</v>
      </c>
      <c r="CE3" s="4">
        <f t="shared" si="1"/>
        <v>24</v>
      </c>
      <c r="CF3" s="4">
        <f t="shared" si="1"/>
        <v>4</v>
      </c>
      <c r="CG3" s="4">
        <f t="shared" si="1"/>
        <v>0</v>
      </c>
      <c r="CH3" s="4">
        <f t="shared" si="1"/>
        <v>2</v>
      </c>
      <c r="CI3" s="4">
        <f t="shared" si="1"/>
        <v>58</v>
      </c>
      <c r="CJ3" s="4">
        <f t="shared" si="1"/>
        <v>7</v>
      </c>
      <c r="CK3" s="4">
        <f t="shared" si="1"/>
        <v>1</v>
      </c>
      <c r="CL3" s="4">
        <f t="shared" si="1"/>
        <v>2</v>
      </c>
      <c r="CM3" s="4">
        <f t="shared" si="1"/>
        <v>6</v>
      </c>
      <c r="CN3" s="4">
        <f t="shared" si="1"/>
        <v>7</v>
      </c>
      <c r="CO3" s="4">
        <f t="shared" si="1"/>
        <v>7</v>
      </c>
      <c r="CP3" s="4">
        <f t="shared" si="1"/>
        <v>2</v>
      </c>
      <c r="CQ3" s="4">
        <f t="shared" si="1"/>
        <v>5</v>
      </c>
      <c r="CR3" s="4">
        <f t="shared" si="1"/>
        <v>3</v>
      </c>
      <c r="CS3" s="4">
        <f t="shared" si="1"/>
        <v>11</v>
      </c>
      <c r="CT3" s="4">
        <f t="shared" si="1"/>
        <v>8</v>
      </c>
      <c r="CU3" s="4">
        <f t="shared" si="1"/>
        <v>17</v>
      </c>
      <c r="CV3" s="4">
        <f t="shared" si="1"/>
        <v>4</v>
      </c>
      <c r="CW3" s="4">
        <f t="shared" si="1"/>
        <v>14</v>
      </c>
      <c r="CX3" s="4">
        <f t="shared" si="1"/>
        <v>4</v>
      </c>
      <c r="CY3" s="4">
        <f t="shared" si="1"/>
        <v>6</v>
      </c>
      <c r="CZ3" s="4">
        <f t="shared" si="1"/>
        <v>7</v>
      </c>
      <c r="DA3" s="4">
        <f t="shared" si="1"/>
        <v>21</v>
      </c>
      <c r="DB3" s="4">
        <f t="shared" si="1"/>
        <v>4</v>
      </c>
      <c r="DC3" s="4">
        <f t="shared" si="1"/>
        <v>2</v>
      </c>
      <c r="DD3" s="4">
        <f t="shared" si="1"/>
        <v>10</v>
      </c>
      <c r="DE3" s="4">
        <f t="shared" si="1"/>
        <v>17</v>
      </c>
      <c r="DF3" s="4">
        <f t="shared" si="1"/>
        <v>15</v>
      </c>
      <c r="DG3" s="4">
        <f t="shared" si="1"/>
        <v>26</v>
      </c>
      <c r="DH3" s="4">
        <f t="shared" si="1"/>
        <v>2</v>
      </c>
      <c r="DI3" s="4">
        <f t="shared" si="1"/>
        <v>51</v>
      </c>
      <c r="DJ3" s="4">
        <f t="shared" si="1"/>
        <v>14</v>
      </c>
      <c r="DK3" s="4">
        <f t="shared" si="1"/>
        <v>15</v>
      </c>
      <c r="DL3" s="4">
        <f t="shared" si="1"/>
        <v>19</v>
      </c>
      <c r="DM3" s="4">
        <f t="shared" si="1"/>
        <v>44</v>
      </c>
      <c r="DN3" s="4">
        <f t="shared" si="1"/>
        <v>2</v>
      </c>
      <c r="DO3" s="4">
        <f t="shared" si="1"/>
        <v>2</v>
      </c>
      <c r="DP3" s="4">
        <f t="shared" si="1"/>
        <v>13</v>
      </c>
      <c r="DQ3" s="4">
        <f t="shared" si="1"/>
        <v>8</v>
      </c>
      <c r="DR3" s="4">
        <f t="shared" si="1"/>
        <v>7</v>
      </c>
      <c r="DS3" s="4">
        <f t="shared" si="1"/>
        <v>11</v>
      </c>
      <c r="DT3" s="4">
        <f t="shared" si="1"/>
        <v>1</v>
      </c>
      <c r="DU3" s="4">
        <f t="shared" si="1"/>
        <v>5</v>
      </c>
      <c r="DV3" s="4">
        <f t="shared" si="1"/>
        <v>5</v>
      </c>
      <c r="DW3" s="4">
        <f t="shared" si="1"/>
        <v>11</v>
      </c>
      <c r="DX3" s="4">
        <f t="shared" si="1"/>
        <v>3</v>
      </c>
      <c r="DY3" s="4">
        <f t="shared" si="1"/>
        <v>7</v>
      </c>
      <c r="DZ3" s="4">
        <f t="shared" si="1"/>
        <v>8</v>
      </c>
      <c r="EA3" s="4">
        <f t="shared" si="1"/>
        <v>16</v>
      </c>
      <c r="EB3" s="4">
        <f t="shared" si="1"/>
        <v>2</v>
      </c>
      <c r="EC3" s="4">
        <f t="shared" ref="EC3:GN3" si="2">COUNTIF(EC4:EC302,"+")</f>
        <v>26</v>
      </c>
      <c r="ED3" s="4">
        <f t="shared" si="2"/>
        <v>17</v>
      </c>
      <c r="EE3" s="4">
        <f t="shared" si="2"/>
        <v>1</v>
      </c>
      <c r="EF3" s="4">
        <f t="shared" si="2"/>
        <v>23</v>
      </c>
      <c r="EG3" s="4">
        <f t="shared" si="2"/>
        <v>5</v>
      </c>
      <c r="EH3" s="4">
        <f t="shared" si="2"/>
        <v>10</v>
      </c>
      <c r="EI3" s="4">
        <f t="shared" si="2"/>
        <v>66</v>
      </c>
      <c r="EJ3" s="4">
        <f t="shared" si="2"/>
        <v>6</v>
      </c>
      <c r="EK3" s="4">
        <f t="shared" si="2"/>
        <v>5</v>
      </c>
      <c r="EL3" s="4">
        <f t="shared" si="2"/>
        <v>4</v>
      </c>
      <c r="EM3" s="4">
        <f t="shared" si="2"/>
        <v>25</v>
      </c>
      <c r="EN3" s="4">
        <f t="shared" si="2"/>
        <v>59</v>
      </c>
      <c r="EO3" s="4">
        <f t="shared" si="2"/>
        <v>3</v>
      </c>
      <c r="EP3" s="4">
        <f t="shared" si="2"/>
        <v>10</v>
      </c>
      <c r="EQ3" s="4">
        <f t="shared" si="2"/>
        <v>6</v>
      </c>
      <c r="ER3" s="4">
        <f t="shared" si="2"/>
        <v>5</v>
      </c>
      <c r="ES3" s="4">
        <f t="shared" si="2"/>
        <v>14</v>
      </c>
      <c r="ET3" s="4">
        <f t="shared" si="2"/>
        <v>9</v>
      </c>
      <c r="EU3" s="4">
        <f t="shared" si="2"/>
        <v>19</v>
      </c>
      <c r="EV3" s="4">
        <f t="shared" si="2"/>
        <v>1</v>
      </c>
      <c r="EW3" s="4">
        <f t="shared" si="2"/>
        <v>5</v>
      </c>
      <c r="EX3" s="4">
        <f t="shared" si="2"/>
        <v>8</v>
      </c>
      <c r="EY3" s="4">
        <f t="shared" si="2"/>
        <v>14</v>
      </c>
      <c r="EZ3" s="4">
        <f t="shared" si="2"/>
        <v>11</v>
      </c>
      <c r="FA3" s="4">
        <f t="shared" si="2"/>
        <v>6</v>
      </c>
      <c r="FB3" s="4">
        <f t="shared" si="2"/>
        <v>3</v>
      </c>
      <c r="FC3" s="4">
        <f t="shared" si="2"/>
        <v>18</v>
      </c>
      <c r="FD3" s="4">
        <f t="shared" si="2"/>
        <v>21</v>
      </c>
      <c r="FE3" s="4">
        <f t="shared" si="2"/>
        <v>2</v>
      </c>
      <c r="FF3" s="4">
        <f t="shared" si="2"/>
        <v>2</v>
      </c>
      <c r="FG3" s="4">
        <f t="shared" si="2"/>
        <v>3</v>
      </c>
      <c r="FH3" s="4">
        <f t="shared" si="2"/>
        <v>1</v>
      </c>
      <c r="FI3" s="4">
        <f t="shared" si="2"/>
        <v>36</v>
      </c>
      <c r="FJ3" s="4">
        <f t="shared" si="2"/>
        <v>2</v>
      </c>
      <c r="FK3" s="4">
        <f t="shared" si="2"/>
        <v>13</v>
      </c>
      <c r="FL3" s="4">
        <f t="shared" si="2"/>
        <v>1</v>
      </c>
      <c r="FM3" s="4">
        <f t="shared" si="2"/>
        <v>1</v>
      </c>
      <c r="FN3" s="4">
        <f t="shared" si="2"/>
        <v>14</v>
      </c>
      <c r="FO3" s="4">
        <f t="shared" si="2"/>
        <v>11</v>
      </c>
      <c r="FP3" s="4">
        <f t="shared" si="2"/>
        <v>8</v>
      </c>
      <c r="FQ3" s="4">
        <f t="shared" si="2"/>
        <v>24</v>
      </c>
      <c r="FR3" s="4">
        <f t="shared" si="2"/>
        <v>10</v>
      </c>
      <c r="FS3" s="4">
        <f t="shared" si="2"/>
        <v>2</v>
      </c>
      <c r="FT3" s="4">
        <f t="shared" si="2"/>
        <v>9</v>
      </c>
      <c r="FU3" s="4">
        <f t="shared" si="2"/>
        <v>3</v>
      </c>
      <c r="FV3" s="4">
        <f t="shared" si="2"/>
        <v>1</v>
      </c>
      <c r="FW3" s="4">
        <f t="shared" si="2"/>
        <v>1</v>
      </c>
      <c r="FX3" s="4">
        <f t="shared" si="2"/>
        <v>14</v>
      </c>
      <c r="FY3" s="4">
        <f t="shared" si="2"/>
        <v>4</v>
      </c>
      <c r="FZ3" s="4">
        <f t="shared" si="2"/>
        <v>9</v>
      </c>
      <c r="GA3" s="4">
        <f t="shared" si="2"/>
        <v>11</v>
      </c>
      <c r="GB3" s="4">
        <f t="shared" si="2"/>
        <v>2</v>
      </c>
      <c r="GC3" s="4">
        <f t="shared" si="2"/>
        <v>3</v>
      </c>
      <c r="GD3" s="4">
        <f t="shared" si="2"/>
        <v>3</v>
      </c>
      <c r="GE3" s="4">
        <f t="shared" si="2"/>
        <v>3</v>
      </c>
      <c r="GF3" s="4">
        <f t="shared" si="2"/>
        <v>16</v>
      </c>
      <c r="GG3" s="4">
        <f t="shared" si="2"/>
        <v>16</v>
      </c>
      <c r="GH3" s="4">
        <f t="shared" si="2"/>
        <v>3</v>
      </c>
      <c r="GI3" s="4">
        <f t="shared" si="2"/>
        <v>8</v>
      </c>
      <c r="GJ3" s="4">
        <f t="shared" si="2"/>
        <v>22</v>
      </c>
      <c r="GK3" s="4">
        <f t="shared" si="2"/>
        <v>6</v>
      </c>
      <c r="GL3" s="4">
        <f t="shared" si="2"/>
        <v>0</v>
      </c>
      <c r="GM3" s="4">
        <f t="shared" si="2"/>
        <v>4</v>
      </c>
      <c r="GN3" s="4">
        <f t="shared" si="2"/>
        <v>16</v>
      </c>
      <c r="GO3" s="4">
        <f t="shared" ref="GO3:IZ3" si="3">COUNTIF(GO4:GO302,"+")</f>
        <v>3</v>
      </c>
      <c r="GP3" s="4">
        <f t="shared" si="3"/>
        <v>0</v>
      </c>
      <c r="GQ3" s="4">
        <f t="shared" si="3"/>
        <v>10</v>
      </c>
      <c r="GR3" s="4">
        <f t="shared" si="3"/>
        <v>4</v>
      </c>
      <c r="GS3" s="4">
        <f t="shared" si="3"/>
        <v>10</v>
      </c>
      <c r="GT3" s="4">
        <f t="shared" si="3"/>
        <v>16</v>
      </c>
      <c r="GU3" s="4">
        <f t="shared" si="3"/>
        <v>16</v>
      </c>
      <c r="GV3" s="4">
        <f t="shared" si="3"/>
        <v>29</v>
      </c>
      <c r="GW3" s="4">
        <f t="shared" si="3"/>
        <v>0</v>
      </c>
      <c r="GX3" s="4">
        <f t="shared" si="3"/>
        <v>2</v>
      </c>
      <c r="GY3" s="4">
        <f t="shared" si="3"/>
        <v>5</v>
      </c>
      <c r="GZ3" s="4">
        <f t="shared" si="3"/>
        <v>10</v>
      </c>
      <c r="HA3" s="4">
        <f t="shared" si="3"/>
        <v>2</v>
      </c>
      <c r="HB3" s="4">
        <f t="shared" si="3"/>
        <v>5</v>
      </c>
      <c r="HC3" s="4">
        <f t="shared" si="3"/>
        <v>10</v>
      </c>
      <c r="HD3" s="4">
        <f t="shared" si="3"/>
        <v>14</v>
      </c>
      <c r="HE3" s="4">
        <f t="shared" si="3"/>
        <v>1</v>
      </c>
      <c r="HF3" s="4">
        <f t="shared" si="3"/>
        <v>8</v>
      </c>
      <c r="HG3" s="4">
        <f t="shared" si="3"/>
        <v>1</v>
      </c>
      <c r="HH3" s="4">
        <f t="shared" si="3"/>
        <v>2</v>
      </c>
      <c r="HI3" s="4">
        <f t="shared" si="3"/>
        <v>2</v>
      </c>
      <c r="HJ3" s="4">
        <f t="shared" si="3"/>
        <v>0</v>
      </c>
      <c r="HK3" s="4">
        <f t="shared" si="3"/>
        <v>11</v>
      </c>
      <c r="HL3" s="4">
        <f t="shared" si="3"/>
        <v>3</v>
      </c>
      <c r="HM3" s="4">
        <f t="shared" si="3"/>
        <v>0</v>
      </c>
      <c r="HN3" s="4">
        <f t="shared" si="3"/>
        <v>14</v>
      </c>
      <c r="HO3" s="4">
        <f t="shared" si="3"/>
        <v>0</v>
      </c>
      <c r="HP3" s="4">
        <f t="shared" si="3"/>
        <v>8</v>
      </c>
      <c r="HQ3" s="4">
        <f t="shared" si="3"/>
        <v>7</v>
      </c>
      <c r="HR3" s="4">
        <f t="shared" si="3"/>
        <v>2</v>
      </c>
      <c r="HS3" s="4">
        <f t="shared" si="3"/>
        <v>1</v>
      </c>
      <c r="HT3" s="4">
        <f t="shared" si="3"/>
        <v>5</v>
      </c>
      <c r="HU3" s="4">
        <f t="shared" si="3"/>
        <v>0</v>
      </c>
      <c r="HV3" s="4">
        <f t="shared" si="3"/>
        <v>4</v>
      </c>
      <c r="HW3" s="4">
        <f t="shared" si="3"/>
        <v>1</v>
      </c>
      <c r="HX3" s="4">
        <f t="shared" si="3"/>
        <v>19</v>
      </c>
      <c r="HY3" s="4">
        <f t="shared" si="3"/>
        <v>4</v>
      </c>
      <c r="HZ3" s="4">
        <f t="shared" si="3"/>
        <v>8</v>
      </c>
      <c r="IA3" s="4">
        <f t="shared" si="3"/>
        <v>15</v>
      </c>
      <c r="IB3" s="4">
        <f t="shared" si="3"/>
        <v>8</v>
      </c>
      <c r="IC3" s="4">
        <f t="shared" si="3"/>
        <v>0</v>
      </c>
      <c r="ID3" s="4">
        <f t="shared" si="3"/>
        <v>9</v>
      </c>
      <c r="IE3" s="4">
        <f t="shared" si="3"/>
        <v>0</v>
      </c>
      <c r="IF3" s="4">
        <f t="shared" si="3"/>
        <v>3</v>
      </c>
      <c r="IG3" s="4">
        <f t="shared" si="3"/>
        <v>4</v>
      </c>
      <c r="IH3" s="4">
        <f t="shared" si="3"/>
        <v>6</v>
      </c>
      <c r="II3" s="4">
        <f t="shared" si="3"/>
        <v>5</v>
      </c>
      <c r="IJ3" s="4">
        <f t="shared" si="3"/>
        <v>1</v>
      </c>
      <c r="IK3" s="4">
        <f t="shared" si="3"/>
        <v>2</v>
      </c>
      <c r="IL3" s="4">
        <f t="shared" si="3"/>
        <v>2</v>
      </c>
      <c r="IM3" s="4">
        <f t="shared" si="3"/>
        <v>6</v>
      </c>
      <c r="IN3" s="4">
        <f t="shared" si="3"/>
        <v>4</v>
      </c>
      <c r="IO3" s="4">
        <f t="shared" si="3"/>
        <v>7</v>
      </c>
      <c r="IP3" s="4">
        <f t="shared" si="3"/>
        <v>2</v>
      </c>
      <c r="IQ3" s="4">
        <f t="shared" si="3"/>
        <v>7</v>
      </c>
      <c r="IR3" s="4">
        <f t="shared" si="3"/>
        <v>60</v>
      </c>
      <c r="IS3" s="4">
        <f t="shared" si="3"/>
        <v>12</v>
      </c>
      <c r="IT3" s="4">
        <f t="shared" si="3"/>
        <v>1</v>
      </c>
      <c r="IU3" s="4">
        <f t="shared" si="3"/>
        <v>15</v>
      </c>
      <c r="IV3" s="4">
        <f t="shared" si="3"/>
        <v>2</v>
      </c>
      <c r="IW3" s="4">
        <f t="shared" si="3"/>
        <v>2</v>
      </c>
      <c r="IX3" s="4">
        <f t="shared" si="3"/>
        <v>1</v>
      </c>
      <c r="IY3" s="4">
        <f t="shared" si="3"/>
        <v>19</v>
      </c>
      <c r="IZ3" s="4">
        <f t="shared" si="3"/>
        <v>13</v>
      </c>
      <c r="JA3" s="4">
        <f t="shared" ref="JA3:KO3" si="4">COUNTIF(JA4:JA302,"+")</f>
        <v>2</v>
      </c>
      <c r="JB3" s="4">
        <f t="shared" si="4"/>
        <v>7</v>
      </c>
      <c r="JC3" s="4">
        <f t="shared" si="4"/>
        <v>0</v>
      </c>
      <c r="JD3" s="4">
        <f t="shared" si="4"/>
        <v>0</v>
      </c>
      <c r="JE3" s="4">
        <f t="shared" si="4"/>
        <v>25</v>
      </c>
      <c r="JF3" s="4">
        <f t="shared" si="4"/>
        <v>1</v>
      </c>
      <c r="JG3" s="4">
        <f t="shared" si="4"/>
        <v>5</v>
      </c>
      <c r="JH3" s="4">
        <f t="shared" si="4"/>
        <v>10</v>
      </c>
      <c r="JI3" s="4">
        <f t="shared" si="4"/>
        <v>6</v>
      </c>
      <c r="JJ3" s="4">
        <f t="shared" si="4"/>
        <v>28</v>
      </c>
      <c r="JK3" s="4">
        <f t="shared" si="4"/>
        <v>17</v>
      </c>
      <c r="JL3" s="4">
        <f t="shared" si="4"/>
        <v>9</v>
      </c>
      <c r="JM3" s="4">
        <f t="shared" si="4"/>
        <v>2</v>
      </c>
      <c r="JN3" s="4">
        <f t="shared" si="4"/>
        <v>2</v>
      </c>
      <c r="JO3" s="4">
        <f t="shared" si="4"/>
        <v>4</v>
      </c>
      <c r="JP3" s="4">
        <f t="shared" si="4"/>
        <v>0</v>
      </c>
      <c r="JQ3" s="4">
        <f t="shared" si="4"/>
        <v>1</v>
      </c>
      <c r="JR3" s="4">
        <f t="shared" si="4"/>
        <v>2</v>
      </c>
      <c r="JS3" s="4">
        <f t="shared" si="4"/>
        <v>16</v>
      </c>
      <c r="JT3" s="4">
        <f t="shared" si="4"/>
        <v>22</v>
      </c>
      <c r="JU3" s="4">
        <f t="shared" si="4"/>
        <v>5</v>
      </c>
      <c r="JV3" s="4">
        <f t="shared" si="4"/>
        <v>6</v>
      </c>
      <c r="JW3" s="4">
        <f t="shared" si="4"/>
        <v>13</v>
      </c>
      <c r="JX3" s="4">
        <f t="shared" si="4"/>
        <v>2</v>
      </c>
      <c r="JY3" s="4">
        <f t="shared" si="4"/>
        <v>9</v>
      </c>
      <c r="JZ3" s="4">
        <f t="shared" si="4"/>
        <v>14</v>
      </c>
      <c r="KA3" s="4">
        <f t="shared" si="4"/>
        <v>48</v>
      </c>
      <c r="KB3" s="4">
        <f t="shared" si="4"/>
        <v>6</v>
      </c>
      <c r="KC3" s="4">
        <f t="shared" si="4"/>
        <v>8</v>
      </c>
      <c r="KD3" s="4">
        <f t="shared" si="4"/>
        <v>2</v>
      </c>
      <c r="KE3" s="4">
        <f t="shared" si="4"/>
        <v>6</v>
      </c>
      <c r="KF3" s="4">
        <f t="shared" si="4"/>
        <v>3</v>
      </c>
      <c r="KG3" s="4">
        <f t="shared" si="4"/>
        <v>11</v>
      </c>
      <c r="KH3" s="4">
        <f t="shared" si="4"/>
        <v>4</v>
      </c>
      <c r="KI3" s="4">
        <f t="shared" si="4"/>
        <v>11</v>
      </c>
      <c r="KJ3" s="4">
        <f t="shared" si="4"/>
        <v>10</v>
      </c>
      <c r="KK3" s="4">
        <f t="shared" si="4"/>
        <v>4</v>
      </c>
      <c r="KL3" s="4">
        <f t="shared" si="4"/>
        <v>2</v>
      </c>
      <c r="KM3" s="4">
        <f t="shared" si="4"/>
        <v>2</v>
      </c>
      <c r="KN3" s="4">
        <f t="shared" si="4"/>
        <v>7</v>
      </c>
      <c r="KO3" s="4">
        <f t="shared" si="4"/>
        <v>1</v>
      </c>
      <c r="KP3" s="4"/>
      <c r="KQ3" s="4"/>
      <c r="KR3" s="4"/>
      <c r="KS3" s="4"/>
    </row>
    <row r="4" spans="1:305" x14ac:dyDescent="0.25">
      <c r="A4" s="2"/>
      <c r="B4" s="2"/>
      <c r="C4" s="2"/>
      <c r="D4" s="13"/>
      <c r="E4" s="4"/>
      <c r="F4" s="2"/>
      <c r="G4" s="2"/>
      <c r="H4" s="2"/>
      <c r="I4" s="14"/>
      <c r="J4" s="14"/>
      <c r="K4" s="14"/>
      <c r="L4" s="14"/>
      <c r="M4" s="14"/>
      <c r="N4" s="2"/>
      <c r="O4" s="2"/>
      <c r="P4" s="2"/>
      <c r="Q4" s="2"/>
      <c r="R4" s="2"/>
      <c r="S4" s="2"/>
      <c r="T4" s="2"/>
      <c r="U4" s="2"/>
      <c r="V4" s="2"/>
      <c r="W4" s="2"/>
      <c r="X4" s="2"/>
      <c r="Y4" s="2"/>
      <c r="Z4" s="2"/>
      <c r="AA4" s="2"/>
      <c r="AB4" s="2"/>
      <c r="AC4" s="2"/>
      <c r="AD4" s="2"/>
      <c r="AE4" s="2"/>
      <c r="AF4" s="2"/>
      <c r="AG4" s="2"/>
      <c r="AH4" s="2"/>
      <c r="AI4" s="2"/>
      <c r="AJ4" s="2"/>
      <c r="AK4" s="2"/>
      <c r="AL4" s="2"/>
      <c r="AM4" s="2"/>
      <c r="AN4" s="2"/>
      <c r="AO4" s="14"/>
      <c r="AP4" s="2"/>
      <c r="AQ4" s="2"/>
      <c r="AR4" s="2"/>
      <c r="AS4" s="2"/>
      <c r="AT4" s="2"/>
      <c r="AU4" s="2"/>
      <c r="AV4" s="14"/>
      <c r="AW4" s="2"/>
      <c r="AX4" s="2"/>
      <c r="AY4" s="2"/>
      <c r="AZ4" s="2"/>
      <c r="BA4" s="2"/>
      <c r="BB4" s="2"/>
      <c r="BC4" s="2"/>
      <c r="BD4" s="2"/>
      <c r="BE4" s="2"/>
      <c r="BF4" s="2"/>
      <c r="BG4" s="2"/>
      <c r="BH4" s="2"/>
      <c r="BI4" s="2"/>
      <c r="BJ4" s="14"/>
      <c r="BK4" s="14"/>
      <c r="BL4" s="14"/>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15"/>
      <c r="GD4" s="15"/>
      <c r="GE4" s="15"/>
      <c r="GF4" s="15"/>
      <c r="GG4" s="14"/>
      <c r="GH4" s="15"/>
      <c r="GI4" s="15"/>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14"/>
      <c r="HQ4" s="14"/>
      <c r="HR4" s="2"/>
      <c r="HS4" s="2"/>
      <c r="HT4" s="2"/>
      <c r="HU4" s="2"/>
      <c r="HV4" s="2"/>
      <c r="HW4" s="2"/>
      <c r="HX4" s="2"/>
      <c r="HY4" s="2"/>
      <c r="HZ4" s="2"/>
      <c r="IA4" s="14"/>
      <c r="IB4" s="14"/>
      <c r="IC4" s="14"/>
      <c r="ID4" s="2"/>
      <c r="IE4" s="2"/>
      <c r="IF4" s="2"/>
      <c r="IG4" s="2"/>
      <c r="IH4" s="2"/>
      <c r="II4" s="2"/>
      <c r="IJ4" s="2"/>
      <c r="IK4" s="2"/>
      <c r="IL4" s="2"/>
      <c r="IM4" s="2"/>
      <c r="IN4" s="2"/>
      <c r="IO4" s="2"/>
      <c r="IP4" s="2"/>
      <c r="IQ4" s="2"/>
      <c r="IR4" s="2"/>
      <c r="IS4" s="2"/>
      <c r="IT4" s="2"/>
      <c r="IU4" s="2"/>
      <c r="IV4" s="2"/>
      <c r="IW4" s="2"/>
      <c r="IX4" s="2"/>
      <c r="IY4" s="2"/>
      <c r="IZ4" s="2"/>
      <c r="JA4" s="2"/>
      <c r="JB4" s="14"/>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4"/>
      <c r="KR4" s="4"/>
      <c r="KS4" s="4"/>
    </row>
    <row r="5" spans="1:305" s="26" customFormat="1" ht="15" customHeight="1" x14ac:dyDescent="0.2">
      <c r="A5" s="2"/>
      <c r="B5" s="2"/>
      <c r="C5" s="2" t="s">
        <v>304</v>
      </c>
      <c r="D5" s="13" t="s">
        <v>3</v>
      </c>
      <c r="E5" s="2"/>
      <c r="F5" s="2"/>
      <c r="G5" s="2"/>
      <c r="H5" s="2"/>
      <c r="I5" s="14"/>
      <c r="J5" s="14"/>
      <c r="K5" s="14"/>
      <c r="L5" s="14"/>
      <c r="M5" s="14"/>
      <c r="N5" s="2"/>
      <c r="O5" s="2"/>
      <c r="P5" s="2"/>
      <c r="Q5" s="2"/>
      <c r="R5" s="2"/>
      <c r="S5" s="2"/>
      <c r="T5" s="2"/>
      <c r="U5" s="2"/>
      <c r="V5" s="2"/>
      <c r="W5" s="2"/>
      <c r="X5" s="2"/>
      <c r="Y5" s="2"/>
      <c r="Z5" s="2"/>
      <c r="AA5" s="2"/>
      <c r="AB5" s="2"/>
      <c r="AC5" s="2"/>
      <c r="AD5" s="2"/>
      <c r="AE5" s="2"/>
      <c r="AF5" s="2"/>
      <c r="AG5" s="2"/>
      <c r="AH5" s="2"/>
      <c r="AI5" s="2"/>
      <c r="AJ5" s="2"/>
      <c r="AK5" s="2"/>
      <c r="AL5" s="2"/>
      <c r="AM5" s="2"/>
      <c r="AN5" s="2"/>
      <c r="AO5" s="14"/>
      <c r="AP5" s="2"/>
      <c r="AQ5" s="2"/>
      <c r="AR5" s="2"/>
      <c r="AS5" s="2"/>
      <c r="AT5" s="2"/>
      <c r="AU5" s="2"/>
      <c r="AV5" s="14"/>
      <c r="AW5" s="2"/>
      <c r="AX5" s="2"/>
      <c r="AY5" s="2"/>
      <c r="AZ5" s="2"/>
      <c r="BA5" s="2"/>
      <c r="BB5" s="2"/>
      <c r="BC5" s="2"/>
      <c r="BD5" s="2"/>
      <c r="BE5" s="2"/>
      <c r="BF5" s="2"/>
      <c r="BG5" s="2"/>
      <c r="BH5" s="2"/>
      <c r="BI5" s="2"/>
      <c r="BJ5" s="14"/>
      <c r="BK5" s="14"/>
      <c r="BL5" s="14"/>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15"/>
      <c r="GD5" s="15"/>
      <c r="GE5" s="15"/>
      <c r="GF5" s="15"/>
      <c r="GG5" s="14"/>
      <c r="GH5" s="15"/>
      <c r="GI5" s="15"/>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14"/>
      <c r="HQ5" s="14"/>
      <c r="HR5" s="2"/>
      <c r="HS5" s="2"/>
      <c r="HT5" s="2"/>
      <c r="HU5" s="2"/>
      <c r="HV5" s="2"/>
      <c r="HW5" s="2"/>
      <c r="HX5" s="2"/>
      <c r="HY5" s="2"/>
      <c r="HZ5" s="2"/>
      <c r="IA5" s="14"/>
      <c r="IB5" s="14"/>
      <c r="IC5" s="14"/>
      <c r="ID5" s="2"/>
      <c r="IE5" s="2"/>
      <c r="IF5" s="2"/>
      <c r="IG5" s="2"/>
      <c r="IH5" s="2"/>
      <c r="II5" s="2"/>
      <c r="IJ5" s="2"/>
      <c r="IK5" s="2"/>
      <c r="IL5" s="2"/>
      <c r="IM5" s="2"/>
      <c r="IN5" s="2"/>
      <c r="IO5" s="2"/>
      <c r="IP5" s="2"/>
      <c r="IQ5" s="2"/>
      <c r="IR5" s="2"/>
      <c r="IS5" s="2"/>
      <c r="IT5" s="2"/>
      <c r="IU5" s="2"/>
      <c r="IV5" s="2"/>
      <c r="IW5" s="2"/>
      <c r="IX5" s="2"/>
      <c r="IY5" s="2"/>
      <c r="IZ5" s="2"/>
      <c r="JA5" s="2"/>
      <c r="JB5" s="14"/>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3">
        <f t="shared" ref="KQ5:KQ68" si="5">COUNTIF(E5:KL5,"+")</f>
        <v>0</v>
      </c>
      <c r="KR5" s="23">
        <f t="shared" ref="KR5:KR68" si="6">COUNTIF(E5:KL5, "-")</f>
        <v>0</v>
      </c>
      <c r="KS5" s="24">
        <f>KQ5/$A$1</f>
        <v>0</v>
      </c>
    </row>
    <row r="6" spans="1:305" s="26" customFormat="1" ht="15" customHeight="1" x14ac:dyDescent="0.2">
      <c r="A6" s="2"/>
      <c r="B6" s="14" t="s">
        <v>678</v>
      </c>
      <c r="C6" s="27" t="s">
        <v>304</v>
      </c>
      <c r="D6" s="16" t="s">
        <v>4</v>
      </c>
      <c r="E6" s="14"/>
      <c r="F6" s="2"/>
      <c r="G6" s="2"/>
      <c r="H6" s="2"/>
      <c r="I6" s="14"/>
      <c r="J6" s="14"/>
      <c r="K6" s="14"/>
      <c r="L6" s="14"/>
      <c r="M6" s="14"/>
      <c r="N6" s="2"/>
      <c r="O6" s="2"/>
      <c r="P6" s="2"/>
      <c r="Q6" s="2"/>
      <c r="R6" s="2"/>
      <c r="S6" s="2"/>
      <c r="T6" s="2"/>
      <c r="U6" s="2"/>
      <c r="V6" s="2"/>
      <c r="W6" s="2"/>
      <c r="X6" s="2"/>
      <c r="Y6" s="2"/>
      <c r="Z6" s="2"/>
      <c r="AA6" s="2"/>
      <c r="AB6" s="2"/>
      <c r="AC6" s="2"/>
      <c r="AD6" s="2"/>
      <c r="AE6" s="2"/>
      <c r="AF6" s="2"/>
      <c r="AG6" s="2"/>
      <c r="AH6" s="2"/>
      <c r="AI6" s="2"/>
      <c r="AJ6" s="2"/>
      <c r="AK6" s="2"/>
      <c r="AL6" s="2"/>
      <c r="AM6" s="2"/>
      <c r="AN6" s="2"/>
      <c r="AO6" s="14"/>
      <c r="AP6" s="2"/>
      <c r="AQ6" s="2"/>
      <c r="AR6" s="2"/>
      <c r="AS6" s="2"/>
      <c r="AT6" s="2"/>
      <c r="AU6" s="2"/>
      <c r="AV6" s="14"/>
      <c r="AW6" s="2"/>
      <c r="AX6" s="2"/>
      <c r="AY6" s="2"/>
      <c r="AZ6" s="2"/>
      <c r="BA6" s="2"/>
      <c r="BB6" s="2"/>
      <c r="BC6" s="2"/>
      <c r="BD6" s="2"/>
      <c r="BE6" s="2"/>
      <c r="BF6" s="2"/>
      <c r="BG6" s="2"/>
      <c r="BH6" s="2"/>
      <c r="BI6" s="2"/>
      <c r="BJ6" s="14"/>
      <c r="BK6" s="14"/>
      <c r="BL6" s="14"/>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14" t="s">
        <v>305</v>
      </c>
      <c r="DB6" s="14"/>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14" t="s">
        <v>305</v>
      </c>
      <c r="FQ6" s="2"/>
      <c r="FR6" s="2"/>
      <c r="FS6" s="2"/>
      <c r="FT6" s="2"/>
      <c r="FU6" s="2"/>
      <c r="FV6" s="2"/>
      <c r="FW6" s="2"/>
      <c r="FX6" s="2"/>
      <c r="FY6" s="2"/>
      <c r="FZ6" s="2"/>
      <c r="GA6" s="2"/>
      <c r="GB6" s="2"/>
      <c r="GC6" s="15"/>
      <c r="GD6" s="15"/>
      <c r="GE6" s="15"/>
      <c r="GF6" s="15"/>
      <c r="GG6" s="14"/>
      <c r="GH6" s="15"/>
      <c r="GI6" s="15"/>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14"/>
      <c r="HQ6" s="14" t="s">
        <v>305</v>
      </c>
      <c r="HR6" s="2"/>
      <c r="HS6" s="2"/>
      <c r="HT6" s="2"/>
      <c r="HU6" s="2"/>
      <c r="HV6" s="2"/>
      <c r="HW6" s="2"/>
      <c r="HX6" s="2"/>
      <c r="HY6" s="2"/>
      <c r="HZ6" s="2"/>
      <c r="IA6" s="14"/>
      <c r="IB6" s="14"/>
      <c r="IC6" s="14"/>
      <c r="ID6" s="2"/>
      <c r="IE6" s="2"/>
      <c r="IF6" s="2"/>
      <c r="IG6" s="2"/>
      <c r="IH6" s="2"/>
      <c r="II6" s="2"/>
      <c r="IJ6" s="2"/>
      <c r="IK6" s="2"/>
      <c r="IL6" s="2"/>
      <c r="IM6" s="14" t="s">
        <v>305</v>
      </c>
      <c r="IN6" s="2"/>
      <c r="IO6" s="2"/>
      <c r="IP6" s="2"/>
      <c r="IQ6" s="2"/>
      <c r="IR6" s="2"/>
      <c r="IS6" s="14" t="s">
        <v>305</v>
      </c>
      <c r="IT6" s="2"/>
      <c r="IU6" s="2"/>
      <c r="IV6" s="2"/>
      <c r="IW6" s="2"/>
      <c r="IX6" s="2"/>
      <c r="IY6" s="2"/>
      <c r="IZ6" s="2"/>
      <c r="JA6" s="2"/>
      <c r="JB6" s="14"/>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3">
        <f t="shared" si="5"/>
        <v>5</v>
      </c>
      <c r="KR6" s="23">
        <f t="shared" si="6"/>
        <v>0</v>
      </c>
      <c r="KS6" s="24">
        <f>KQ6/$A$1</f>
        <v>1.6835016835016835E-2</v>
      </c>
    </row>
    <row r="7" spans="1:305" s="26" customFormat="1" ht="15" customHeight="1" x14ac:dyDescent="0.2">
      <c r="A7" s="2"/>
      <c r="B7" s="2" t="s">
        <v>306</v>
      </c>
      <c r="C7" s="17" t="s">
        <v>307</v>
      </c>
      <c r="D7" s="13" t="s">
        <v>5</v>
      </c>
      <c r="E7" s="2"/>
      <c r="F7" s="2"/>
      <c r="G7" s="2"/>
      <c r="H7" s="2"/>
      <c r="I7" s="14"/>
      <c r="J7" s="14"/>
      <c r="K7" s="14"/>
      <c r="L7" s="14"/>
      <c r="M7" s="14"/>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14" t="s">
        <v>305</v>
      </c>
      <c r="CJ7" s="2"/>
      <c r="CK7" s="2"/>
      <c r="CL7" s="2"/>
      <c r="CM7" s="2"/>
      <c r="CN7" s="2"/>
      <c r="CO7" s="2"/>
      <c r="CP7" s="2"/>
      <c r="CQ7" s="2"/>
      <c r="CR7" s="2"/>
      <c r="CS7" s="2"/>
      <c r="CT7" s="2"/>
      <c r="CU7" s="2"/>
      <c r="CV7" s="2"/>
      <c r="CW7" s="2"/>
      <c r="CX7" s="2"/>
      <c r="CY7" s="2"/>
      <c r="CZ7" s="2"/>
      <c r="DA7" s="2"/>
      <c r="DB7" s="2"/>
      <c r="DC7" s="2"/>
      <c r="DD7" s="2"/>
      <c r="DE7" s="14"/>
      <c r="DF7" s="2"/>
      <c r="DG7" s="2" t="s">
        <v>305</v>
      </c>
      <c r="DH7" s="2"/>
      <c r="DI7" s="2" t="s">
        <v>305</v>
      </c>
      <c r="DJ7" s="2"/>
      <c r="DK7" s="2"/>
      <c r="DL7" s="2" t="s">
        <v>305</v>
      </c>
      <c r="DM7" s="2"/>
      <c r="DN7" s="2"/>
      <c r="DO7" s="2"/>
      <c r="DP7" s="2"/>
      <c r="DQ7" s="2"/>
      <c r="DR7" s="2"/>
      <c r="DS7" s="2"/>
      <c r="DT7" s="2"/>
      <c r="DU7" s="2"/>
      <c r="DV7" s="2"/>
      <c r="DW7" s="2"/>
      <c r="DX7" s="2"/>
      <c r="DY7" s="2"/>
      <c r="DZ7" s="2"/>
      <c r="EA7" s="2"/>
      <c r="EB7" s="2"/>
      <c r="EC7" s="2" t="s">
        <v>305</v>
      </c>
      <c r="ED7" s="2"/>
      <c r="EE7" s="2"/>
      <c r="EF7" s="2"/>
      <c r="EG7" s="2"/>
      <c r="EH7" s="2"/>
      <c r="EI7" s="2"/>
      <c r="EJ7" s="2"/>
      <c r="EK7" s="2"/>
      <c r="EL7" s="2"/>
      <c r="EM7" s="2"/>
      <c r="EN7" s="2" t="s">
        <v>305</v>
      </c>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14"/>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3">
        <f t="shared" si="5"/>
        <v>6</v>
      </c>
      <c r="KR7" s="23">
        <f t="shared" si="6"/>
        <v>0</v>
      </c>
      <c r="KS7" s="24">
        <f t="shared" ref="KS7:KS70" si="7">KQ7/$A$1</f>
        <v>2.0202020202020204E-2</v>
      </c>
    </row>
    <row r="8" spans="1:305" s="26" customFormat="1" ht="15" customHeight="1" x14ac:dyDescent="0.2">
      <c r="A8" s="2" t="s">
        <v>308</v>
      </c>
      <c r="B8" s="2" t="s">
        <v>678</v>
      </c>
      <c r="C8" s="2" t="s">
        <v>304</v>
      </c>
      <c r="D8" s="16" t="s">
        <v>6</v>
      </c>
      <c r="E8" s="14"/>
      <c r="F8" s="2"/>
      <c r="G8" s="2"/>
      <c r="H8" s="14" t="s">
        <v>309</v>
      </c>
      <c r="I8" s="14"/>
      <c r="J8" s="14"/>
      <c r="K8" s="14"/>
      <c r="L8" s="14"/>
      <c r="M8" s="14"/>
      <c r="N8" s="2"/>
      <c r="O8" s="2"/>
      <c r="P8" s="2" t="s">
        <v>305</v>
      </c>
      <c r="Q8" s="2"/>
      <c r="R8" s="2"/>
      <c r="S8" s="2"/>
      <c r="T8" s="2"/>
      <c r="U8" s="2"/>
      <c r="V8" s="2"/>
      <c r="W8" s="2"/>
      <c r="X8" s="2"/>
      <c r="Y8" s="2"/>
      <c r="Z8" s="2" t="s">
        <v>305</v>
      </c>
      <c r="AA8" s="2"/>
      <c r="AB8" s="2"/>
      <c r="AC8" s="2"/>
      <c r="AD8" s="2"/>
      <c r="AE8" s="2"/>
      <c r="AF8" s="2"/>
      <c r="AG8" s="2"/>
      <c r="AH8" s="2"/>
      <c r="AI8" s="2"/>
      <c r="AJ8" s="2"/>
      <c r="AK8" s="2"/>
      <c r="AL8" s="2"/>
      <c r="AM8" s="2"/>
      <c r="AN8" s="2"/>
      <c r="AO8" s="2"/>
      <c r="AP8" s="2"/>
      <c r="AQ8" s="2"/>
      <c r="AR8" s="2"/>
      <c r="AS8" s="2" t="s">
        <v>305</v>
      </c>
      <c r="AT8" s="2"/>
      <c r="AU8" s="2"/>
      <c r="AV8" s="2"/>
      <c r="AW8" s="2"/>
      <c r="AX8" s="2"/>
      <c r="AY8" s="2"/>
      <c r="AZ8" s="2"/>
      <c r="BA8" s="2"/>
      <c r="BB8" s="2"/>
      <c r="BC8" s="2"/>
      <c r="BD8" s="2"/>
      <c r="BE8" s="2"/>
      <c r="BF8" s="2" t="s">
        <v>305</v>
      </c>
      <c r="BG8" s="2"/>
      <c r="BH8" s="2"/>
      <c r="BI8" s="2"/>
      <c r="BJ8" s="2"/>
      <c r="BK8" s="2"/>
      <c r="BL8" s="2"/>
      <c r="BM8" s="2"/>
      <c r="BN8" s="2" t="s">
        <v>305</v>
      </c>
      <c r="BO8" s="2"/>
      <c r="BP8" s="2"/>
      <c r="BQ8" s="2"/>
      <c r="BR8" s="2"/>
      <c r="BS8" s="2"/>
      <c r="BT8" s="2"/>
      <c r="BU8" s="2"/>
      <c r="BV8" s="2"/>
      <c r="BW8" s="2"/>
      <c r="BX8" s="2" t="s">
        <v>305</v>
      </c>
      <c r="BY8" s="2"/>
      <c r="BZ8" s="2"/>
      <c r="CA8" s="2" t="s">
        <v>305</v>
      </c>
      <c r="CB8" s="2" t="s">
        <v>305</v>
      </c>
      <c r="CC8" s="2" t="s">
        <v>305</v>
      </c>
      <c r="CD8" s="2"/>
      <c r="CE8" s="2" t="s">
        <v>305</v>
      </c>
      <c r="CF8" s="2"/>
      <c r="CG8" s="2"/>
      <c r="CH8" s="2"/>
      <c r="CI8" s="2" t="s">
        <v>305</v>
      </c>
      <c r="CJ8" s="2" t="s">
        <v>305</v>
      </c>
      <c r="CK8" s="2"/>
      <c r="CL8" s="2"/>
      <c r="CM8" s="2"/>
      <c r="CN8" s="2"/>
      <c r="CO8" s="2"/>
      <c r="CP8" s="2"/>
      <c r="CQ8" s="2"/>
      <c r="CR8" s="2"/>
      <c r="CS8" s="2"/>
      <c r="CT8" s="2"/>
      <c r="CU8" s="2"/>
      <c r="CV8" s="2"/>
      <c r="CW8" s="2"/>
      <c r="CX8" s="2"/>
      <c r="CY8" s="2"/>
      <c r="CZ8" s="2" t="s">
        <v>305</v>
      </c>
      <c r="DA8" s="14" t="s">
        <v>305</v>
      </c>
      <c r="DB8" s="14"/>
      <c r="DC8" s="2"/>
      <c r="DD8" s="2"/>
      <c r="DE8" s="14" t="s">
        <v>305</v>
      </c>
      <c r="DF8" s="2"/>
      <c r="DG8" s="2" t="s">
        <v>305</v>
      </c>
      <c r="DH8" s="2"/>
      <c r="DI8" s="2" t="s">
        <v>305</v>
      </c>
      <c r="DJ8" s="2"/>
      <c r="DK8" s="2"/>
      <c r="DL8" s="2"/>
      <c r="DM8" s="2"/>
      <c r="DN8" s="2"/>
      <c r="DO8" s="2"/>
      <c r="DP8" s="2"/>
      <c r="DQ8" s="2"/>
      <c r="DR8" s="2"/>
      <c r="DS8" s="2"/>
      <c r="DT8" s="2"/>
      <c r="DU8" s="2" t="s">
        <v>305</v>
      </c>
      <c r="DV8" s="2"/>
      <c r="DW8" s="2" t="s">
        <v>305</v>
      </c>
      <c r="DX8" s="2"/>
      <c r="DY8" s="2"/>
      <c r="DZ8" s="2"/>
      <c r="EA8" s="2"/>
      <c r="EB8" s="2"/>
      <c r="EC8" s="14" t="s">
        <v>305</v>
      </c>
      <c r="ED8" s="2"/>
      <c r="EE8" s="2"/>
      <c r="EF8" s="2"/>
      <c r="EG8" s="14" t="s">
        <v>305</v>
      </c>
      <c r="EH8" s="2"/>
      <c r="EI8" s="2" t="s">
        <v>305</v>
      </c>
      <c r="EJ8" s="2"/>
      <c r="EK8" s="2"/>
      <c r="EL8" s="2"/>
      <c r="EM8" s="2" t="s">
        <v>305</v>
      </c>
      <c r="EN8" s="2" t="s">
        <v>305</v>
      </c>
      <c r="EO8" s="2"/>
      <c r="EP8" s="2"/>
      <c r="EQ8" s="2" t="s">
        <v>305</v>
      </c>
      <c r="ER8" s="2"/>
      <c r="ES8" s="2"/>
      <c r="ET8" s="2" t="s">
        <v>305</v>
      </c>
      <c r="EU8" s="2" t="s">
        <v>305</v>
      </c>
      <c r="EV8" s="2"/>
      <c r="EW8" s="2"/>
      <c r="EX8" s="2"/>
      <c r="EY8" s="2"/>
      <c r="EZ8" s="2"/>
      <c r="FA8" s="2"/>
      <c r="FB8" s="2"/>
      <c r="FC8" s="14" t="s">
        <v>305</v>
      </c>
      <c r="FD8" s="2"/>
      <c r="FE8" s="2"/>
      <c r="FF8" s="2"/>
      <c r="FG8" s="2"/>
      <c r="FH8" s="2"/>
      <c r="FI8" s="2"/>
      <c r="FJ8" s="2"/>
      <c r="FK8" s="2"/>
      <c r="FL8" s="2"/>
      <c r="FM8" s="2"/>
      <c r="FN8" s="2"/>
      <c r="FO8" s="2"/>
      <c r="FP8" s="2"/>
      <c r="FQ8" s="2" t="s">
        <v>305</v>
      </c>
      <c r="FR8" s="2"/>
      <c r="FS8" s="2"/>
      <c r="FT8" s="2"/>
      <c r="FU8" s="2"/>
      <c r="FV8" s="2"/>
      <c r="FW8" s="2"/>
      <c r="FX8" s="2"/>
      <c r="FY8" s="2"/>
      <c r="FZ8" s="2"/>
      <c r="GA8" s="2"/>
      <c r="GB8" s="2"/>
      <c r="GC8" s="2"/>
      <c r="GD8" s="2"/>
      <c r="GE8" s="2"/>
      <c r="GF8" s="14" t="s">
        <v>305</v>
      </c>
      <c r="GG8" s="2"/>
      <c r="GH8" s="2"/>
      <c r="GI8" s="2"/>
      <c r="GJ8" s="2" t="s">
        <v>305</v>
      </c>
      <c r="GK8" s="2"/>
      <c r="GL8" s="2"/>
      <c r="GM8" s="2"/>
      <c r="GN8" s="14" t="s">
        <v>305</v>
      </c>
      <c r="GO8" s="2"/>
      <c r="GP8" s="2"/>
      <c r="GQ8" s="2"/>
      <c r="GR8" s="2"/>
      <c r="GS8" s="2"/>
      <c r="GT8" s="2"/>
      <c r="GU8" s="2" t="s">
        <v>305</v>
      </c>
      <c r="GV8" s="14" t="s">
        <v>305</v>
      </c>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t="s">
        <v>305</v>
      </c>
      <c r="IS8" s="2"/>
      <c r="IT8" s="2"/>
      <c r="IU8" s="2"/>
      <c r="IV8" s="2"/>
      <c r="IW8" s="2"/>
      <c r="IX8" s="2"/>
      <c r="IY8" s="14" t="s">
        <v>305</v>
      </c>
      <c r="IZ8" s="2"/>
      <c r="JA8" s="2"/>
      <c r="JB8" s="14"/>
      <c r="JC8" s="2"/>
      <c r="JD8" s="2"/>
      <c r="JE8" s="2"/>
      <c r="JF8" s="2"/>
      <c r="JG8" s="2"/>
      <c r="JH8" s="2" t="s">
        <v>305</v>
      </c>
      <c r="JI8" s="2"/>
      <c r="JJ8" s="2"/>
      <c r="JK8" s="2" t="s">
        <v>305</v>
      </c>
      <c r="JL8" s="2" t="s">
        <v>305</v>
      </c>
      <c r="JM8" s="2"/>
      <c r="JN8" s="14" t="s">
        <v>305</v>
      </c>
      <c r="JO8" s="2" t="s">
        <v>305</v>
      </c>
      <c r="JP8" s="2"/>
      <c r="JQ8" s="2"/>
      <c r="JR8" s="2"/>
      <c r="JS8" s="2"/>
      <c r="JT8" s="2" t="s">
        <v>305</v>
      </c>
      <c r="JU8" s="2"/>
      <c r="JV8" s="2"/>
      <c r="JW8" s="2"/>
      <c r="JX8" s="2"/>
      <c r="JY8" s="2"/>
      <c r="JZ8" s="2"/>
      <c r="KA8" s="14" t="s">
        <v>305</v>
      </c>
      <c r="KB8" s="2"/>
      <c r="KC8" s="2"/>
      <c r="KD8" s="2"/>
      <c r="KE8" s="2"/>
      <c r="KF8" s="2"/>
      <c r="KG8" s="2"/>
      <c r="KH8" s="2"/>
      <c r="KI8" s="2"/>
      <c r="KJ8" s="2" t="s">
        <v>305</v>
      </c>
      <c r="KK8" s="2"/>
      <c r="KL8" s="2"/>
      <c r="KM8" s="2"/>
      <c r="KN8" s="2"/>
      <c r="KO8" s="2"/>
      <c r="KP8" s="2"/>
      <c r="KQ8" s="23">
        <f t="shared" si="5"/>
        <v>44</v>
      </c>
      <c r="KR8" s="23">
        <f t="shared" si="6"/>
        <v>0</v>
      </c>
      <c r="KS8" s="24">
        <f t="shared" si="7"/>
        <v>0.14814814814814814</v>
      </c>
    </row>
    <row r="9" spans="1:305" s="26" customFormat="1" ht="15" customHeight="1" x14ac:dyDescent="0.2">
      <c r="A9" s="2" t="s">
        <v>310</v>
      </c>
      <c r="B9" s="2" t="s">
        <v>306</v>
      </c>
      <c r="C9" s="2" t="s">
        <v>307</v>
      </c>
      <c r="D9" s="16" t="s">
        <v>7</v>
      </c>
      <c r="E9" s="14"/>
      <c r="F9" s="14"/>
      <c r="G9" s="14"/>
      <c r="H9" s="14"/>
      <c r="I9" s="2" t="s">
        <v>310</v>
      </c>
      <c r="J9" s="2"/>
      <c r="K9" s="2"/>
      <c r="L9" s="2"/>
      <c r="M9" s="2"/>
      <c r="N9" s="14"/>
      <c r="O9" s="2"/>
      <c r="P9" s="14"/>
      <c r="Q9" s="2"/>
      <c r="R9" s="2"/>
      <c r="S9" s="2"/>
      <c r="T9" s="2"/>
      <c r="U9" s="14" t="s">
        <v>305</v>
      </c>
      <c r="V9" s="2"/>
      <c r="W9" s="2"/>
      <c r="X9" s="2"/>
      <c r="Y9" s="2"/>
      <c r="Z9" s="2"/>
      <c r="AA9" s="2"/>
      <c r="AB9" s="2"/>
      <c r="AC9" s="2"/>
      <c r="AD9" s="2"/>
      <c r="AE9" s="2"/>
      <c r="AF9" s="2"/>
      <c r="AG9" s="2"/>
      <c r="AH9" s="2"/>
      <c r="AI9" s="2"/>
      <c r="AJ9" s="2"/>
      <c r="AK9" s="2"/>
      <c r="AL9" s="2"/>
      <c r="AM9" s="2"/>
      <c r="AN9" s="14" t="s">
        <v>305</v>
      </c>
      <c r="AO9" s="14"/>
      <c r="AP9" s="2"/>
      <c r="AQ9" s="2"/>
      <c r="AR9" s="2"/>
      <c r="AS9" s="2"/>
      <c r="AT9" s="2"/>
      <c r="AU9" s="2"/>
      <c r="AV9" s="2"/>
      <c r="AW9" s="2"/>
      <c r="AX9" s="2"/>
      <c r="AY9" s="2"/>
      <c r="AZ9" s="2"/>
      <c r="BA9" s="2"/>
      <c r="BB9" s="14"/>
      <c r="BC9" s="2"/>
      <c r="BD9" s="2"/>
      <c r="BE9" s="2"/>
      <c r="BF9" s="14" t="s">
        <v>305</v>
      </c>
      <c r="BG9" s="2"/>
      <c r="BH9" s="2"/>
      <c r="BI9" s="2"/>
      <c r="BJ9" s="2"/>
      <c r="BK9" s="2"/>
      <c r="BL9" s="2"/>
      <c r="BM9" s="2"/>
      <c r="BN9" s="2"/>
      <c r="BO9" s="2"/>
      <c r="BP9" s="2"/>
      <c r="BQ9" s="2"/>
      <c r="BR9" s="2"/>
      <c r="BS9" s="2"/>
      <c r="BT9" s="2"/>
      <c r="BU9" s="2"/>
      <c r="BV9" s="14" t="s">
        <v>305</v>
      </c>
      <c r="BW9" s="2"/>
      <c r="BX9" s="2"/>
      <c r="BY9" s="2"/>
      <c r="BZ9" s="2"/>
      <c r="CA9" s="2"/>
      <c r="CB9" s="14"/>
      <c r="CC9" s="14"/>
      <c r="CD9" s="14" t="s">
        <v>305</v>
      </c>
      <c r="CE9" s="14"/>
      <c r="CF9" s="14"/>
      <c r="CG9" s="14"/>
      <c r="CH9" s="14"/>
      <c r="CI9" s="2"/>
      <c r="CJ9" s="2"/>
      <c r="CK9" s="2"/>
      <c r="CL9" s="2"/>
      <c r="CM9" s="2"/>
      <c r="CN9" s="2"/>
      <c r="CO9" s="2"/>
      <c r="CP9" s="2"/>
      <c r="CQ9" s="2"/>
      <c r="CR9" s="2"/>
      <c r="CS9" s="2"/>
      <c r="CT9" s="2"/>
      <c r="CU9" s="2"/>
      <c r="CV9" s="2"/>
      <c r="CW9" s="2"/>
      <c r="CX9" s="2"/>
      <c r="CY9" s="2"/>
      <c r="CZ9" s="2"/>
      <c r="DA9" s="2"/>
      <c r="DB9" s="2"/>
      <c r="DC9" s="2"/>
      <c r="DD9" s="2"/>
      <c r="DE9" s="2"/>
      <c r="DF9" s="14" t="s">
        <v>305</v>
      </c>
      <c r="DG9" s="14"/>
      <c r="DH9" s="14"/>
      <c r="DI9" s="2"/>
      <c r="DJ9" s="2"/>
      <c r="DK9" s="14" t="s">
        <v>305</v>
      </c>
      <c r="DL9" s="2"/>
      <c r="DM9" s="2"/>
      <c r="DN9" s="2"/>
      <c r="DO9" s="2"/>
      <c r="DP9" s="14" t="s">
        <v>305</v>
      </c>
      <c r="DQ9" s="2"/>
      <c r="DR9" s="2"/>
      <c r="DS9" s="2"/>
      <c r="DT9" s="2"/>
      <c r="DU9" s="14"/>
      <c r="DV9" s="14"/>
      <c r="DW9" s="14"/>
      <c r="DX9" s="14"/>
      <c r="DY9" s="2"/>
      <c r="DZ9" s="2"/>
      <c r="EA9" s="2"/>
      <c r="EB9" s="2"/>
      <c r="EC9" s="2"/>
      <c r="ED9" s="2"/>
      <c r="EE9" s="2"/>
      <c r="EF9" s="2"/>
      <c r="EG9" s="2"/>
      <c r="EH9" s="2"/>
      <c r="EI9" s="14" t="s">
        <v>305</v>
      </c>
      <c r="EJ9" s="2"/>
      <c r="EK9" s="2"/>
      <c r="EL9" s="2"/>
      <c r="EM9" s="2"/>
      <c r="EN9" s="14" t="s">
        <v>305</v>
      </c>
      <c r="EO9" s="14"/>
      <c r="EP9" s="14"/>
      <c r="EQ9" s="14"/>
      <c r="ER9" s="14"/>
      <c r="ES9" s="14"/>
      <c r="ET9" s="2"/>
      <c r="EU9" s="14"/>
      <c r="EV9" s="14"/>
      <c r="EW9" s="14"/>
      <c r="EX9" s="2" t="s">
        <v>305</v>
      </c>
      <c r="EY9" s="14"/>
      <c r="EZ9" s="2"/>
      <c r="FA9" s="14" t="s">
        <v>305</v>
      </c>
      <c r="FB9" s="14"/>
      <c r="FC9" s="2"/>
      <c r="FD9" s="14" t="s">
        <v>305</v>
      </c>
      <c r="FE9" s="14"/>
      <c r="FF9" s="14"/>
      <c r="FG9" s="2"/>
      <c r="FH9" s="2"/>
      <c r="FI9" s="2" t="s">
        <v>305</v>
      </c>
      <c r="FJ9" s="2"/>
      <c r="FK9" s="14" t="s">
        <v>305</v>
      </c>
      <c r="FL9" s="14"/>
      <c r="FM9" s="2"/>
      <c r="FN9" s="2"/>
      <c r="FO9" s="2"/>
      <c r="FP9" s="2"/>
      <c r="FQ9" s="2"/>
      <c r="FR9" s="14" t="s">
        <v>305</v>
      </c>
      <c r="FS9" s="14"/>
      <c r="FT9" s="2"/>
      <c r="FU9" s="2"/>
      <c r="FV9" s="2"/>
      <c r="FW9" s="14"/>
      <c r="FX9" s="14" t="s">
        <v>305</v>
      </c>
      <c r="FY9" s="2"/>
      <c r="FZ9" s="2"/>
      <c r="GA9" s="2"/>
      <c r="GB9" s="2"/>
      <c r="GC9" s="2"/>
      <c r="GD9" s="2"/>
      <c r="GE9" s="2"/>
      <c r="GF9" s="2"/>
      <c r="GG9" s="2"/>
      <c r="GH9" s="2"/>
      <c r="GI9" s="2"/>
      <c r="GJ9" s="2"/>
      <c r="GK9" s="2"/>
      <c r="GL9" s="2"/>
      <c r="GM9" s="2"/>
      <c r="GN9" s="14"/>
      <c r="GO9" s="2"/>
      <c r="GP9" s="2"/>
      <c r="GQ9" s="2"/>
      <c r="GR9" s="2"/>
      <c r="GS9" s="2"/>
      <c r="GT9" s="2"/>
      <c r="GU9" s="2"/>
      <c r="GV9" s="2"/>
      <c r="GW9" s="2"/>
      <c r="GX9" s="2"/>
      <c r="GY9" s="2"/>
      <c r="GZ9" s="2"/>
      <c r="HA9" s="2"/>
      <c r="HB9" s="2"/>
      <c r="HC9" s="2"/>
      <c r="HD9" s="2"/>
      <c r="HE9" s="2"/>
      <c r="HF9" s="2"/>
      <c r="HG9" s="2"/>
      <c r="HH9" s="2"/>
      <c r="HI9" s="2"/>
      <c r="HJ9" s="2"/>
      <c r="HK9" s="14" t="s">
        <v>305</v>
      </c>
      <c r="HL9" s="14"/>
      <c r="HM9" s="14"/>
      <c r="HN9" s="2"/>
      <c r="HO9" s="14"/>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14" t="s">
        <v>305</v>
      </c>
      <c r="IZ9" s="2"/>
      <c r="JA9" s="2"/>
      <c r="JB9" s="2"/>
      <c r="JC9" s="2"/>
      <c r="JD9" s="2"/>
      <c r="JE9" s="14" t="s">
        <v>305</v>
      </c>
      <c r="JF9" s="14"/>
      <c r="JG9" s="14"/>
      <c r="JH9" s="14"/>
      <c r="JI9" s="14"/>
      <c r="JJ9" s="2"/>
      <c r="JK9" s="2"/>
      <c r="JL9" s="2"/>
      <c r="JM9" s="2"/>
      <c r="JN9" s="2"/>
      <c r="JO9" s="2"/>
      <c r="JP9" s="2"/>
      <c r="JQ9" s="2"/>
      <c r="JR9" s="2"/>
      <c r="JS9" s="2"/>
      <c r="JT9" s="14" t="s">
        <v>305</v>
      </c>
      <c r="JU9" s="2"/>
      <c r="JV9" s="2"/>
      <c r="JW9" s="2"/>
      <c r="JX9" s="2"/>
      <c r="JY9" s="2"/>
      <c r="JZ9" s="2"/>
      <c r="KA9" s="2"/>
      <c r="KB9" s="2"/>
      <c r="KC9" s="2"/>
      <c r="KD9" s="2"/>
      <c r="KE9" s="2"/>
      <c r="KF9" s="2"/>
      <c r="KG9" s="2"/>
      <c r="KH9" s="2"/>
      <c r="KI9" s="2"/>
      <c r="KJ9" s="2"/>
      <c r="KK9" s="2"/>
      <c r="KL9" s="2"/>
      <c r="KM9" s="2"/>
      <c r="KN9" s="2"/>
      <c r="KO9" s="2"/>
      <c r="KP9" s="2"/>
      <c r="KQ9" s="23">
        <f t="shared" si="5"/>
        <v>21</v>
      </c>
      <c r="KR9" s="23">
        <f t="shared" si="6"/>
        <v>0</v>
      </c>
      <c r="KS9" s="24">
        <f t="shared" si="7"/>
        <v>7.0707070707070704E-2</v>
      </c>
    </row>
    <row r="10" spans="1:305" s="26" customFormat="1" ht="15" customHeight="1" x14ac:dyDescent="0.2">
      <c r="A10" s="2"/>
      <c r="B10" s="2" t="s">
        <v>306</v>
      </c>
      <c r="C10" s="2" t="s">
        <v>307</v>
      </c>
      <c r="D10" s="16" t="s">
        <v>8</v>
      </c>
      <c r="E10" s="14"/>
      <c r="F10" s="14"/>
      <c r="G10" s="14"/>
      <c r="H10" s="14"/>
      <c r="I10" s="2"/>
      <c r="J10" s="2"/>
      <c r="K10" s="2"/>
      <c r="L10" s="2"/>
      <c r="M10" s="2"/>
      <c r="N10" s="14"/>
      <c r="O10" s="2"/>
      <c r="P10" s="14"/>
      <c r="Q10" s="2"/>
      <c r="R10" s="2"/>
      <c r="S10" s="2"/>
      <c r="T10" s="2"/>
      <c r="U10" s="14"/>
      <c r="V10" s="2"/>
      <c r="W10" s="2"/>
      <c r="X10" s="2"/>
      <c r="Y10" s="2"/>
      <c r="Z10" s="2"/>
      <c r="AA10" s="2"/>
      <c r="AB10" s="2"/>
      <c r="AC10" s="2"/>
      <c r="AD10" s="2"/>
      <c r="AE10" s="2"/>
      <c r="AF10" s="2"/>
      <c r="AG10" s="2"/>
      <c r="AH10" s="2"/>
      <c r="AI10" s="2"/>
      <c r="AJ10" s="2"/>
      <c r="AK10" s="2"/>
      <c r="AL10" s="2"/>
      <c r="AM10" s="2"/>
      <c r="AN10" s="14"/>
      <c r="AO10" s="14"/>
      <c r="AP10" s="2"/>
      <c r="AQ10" s="2"/>
      <c r="AR10" s="2"/>
      <c r="AS10" s="2"/>
      <c r="AT10" s="2"/>
      <c r="AU10" s="2"/>
      <c r="AV10" s="2"/>
      <c r="AW10" s="2"/>
      <c r="AX10" s="2"/>
      <c r="AY10" s="2"/>
      <c r="AZ10" s="2"/>
      <c r="BA10" s="2"/>
      <c r="BB10" s="14"/>
      <c r="BC10" s="2"/>
      <c r="BD10" s="2"/>
      <c r="BE10" s="2"/>
      <c r="BF10" s="14"/>
      <c r="BG10" s="2"/>
      <c r="BH10" s="2"/>
      <c r="BI10" s="2"/>
      <c r="BJ10" s="2"/>
      <c r="BK10" s="2"/>
      <c r="BL10" s="2"/>
      <c r="BM10" s="2"/>
      <c r="BN10" s="2"/>
      <c r="BO10" s="2"/>
      <c r="BP10" s="2"/>
      <c r="BQ10" s="2"/>
      <c r="BR10" s="2"/>
      <c r="BS10" s="2"/>
      <c r="BT10" s="2"/>
      <c r="BU10" s="2"/>
      <c r="BV10" s="14"/>
      <c r="BW10" s="2"/>
      <c r="BX10" s="2"/>
      <c r="BY10" s="2"/>
      <c r="BZ10" s="2"/>
      <c r="CA10" s="2"/>
      <c r="CB10" s="14"/>
      <c r="CC10" s="14"/>
      <c r="CD10" s="14"/>
      <c r="CE10" s="14"/>
      <c r="CF10" s="14"/>
      <c r="CG10" s="14"/>
      <c r="CH10" s="14"/>
      <c r="CI10" s="2"/>
      <c r="CJ10" s="2"/>
      <c r="CK10" s="2"/>
      <c r="CL10" s="2"/>
      <c r="CM10" s="2"/>
      <c r="CN10" s="2"/>
      <c r="CO10" s="2"/>
      <c r="CP10" s="2"/>
      <c r="CQ10" s="2"/>
      <c r="CR10" s="2"/>
      <c r="CS10" s="2"/>
      <c r="CT10" s="2"/>
      <c r="CU10" s="2"/>
      <c r="CV10" s="2"/>
      <c r="CW10" s="2"/>
      <c r="CX10" s="2"/>
      <c r="CY10" s="2"/>
      <c r="CZ10" s="2"/>
      <c r="DA10" s="2"/>
      <c r="DB10" s="2"/>
      <c r="DC10" s="2"/>
      <c r="DD10" s="2"/>
      <c r="DE10" s="2"/>
      <c r="DF10" s="14"/>
      <c r="DG10" s="14"/>
      <c r="DH10" s="14"/>
      <c r="DI10" s="2"/>
      <c r="DJ10" s="2"/>
      <c r="DK10" s="2"/>
      <c r="DL10" s="2"/>
      <c r="DM10" s="2"/>
      <c r="DN10" s="2"/>
      <c r="DO10" s="2"/>
      <c r="DP10" s="14"/>
      <c r="DQ10" s="2"/>
      <c r="DR10" s="2"/>
      <c r="DS10" s="2"/>
      <c r="DT10" s="2"/>
      <c r="DU10" s="14"/>
      <c r="DV10" s="14"/>
      <c r="DW10" s="14"/>
      <c r="DX10" s="14"/>
      <c r="DY10" s="2"/>
      <c r="DZ10" s="2"/>
      <c r="EA10" s="2"/>
      <c r="EB10" s="2"/>
      <c r="EC10" s="2"/>
      <c r="ED10" s="2"/>
      <c r="EE10" s="2"/>
      <c r="EF10" s="2"/>
      <c r="EG10" s="2"/>
      <c r="EH10" s="2"/>
      <c r="EI10" s="14"/>
      <c r="EJ10" s="2"/>
      <c r="EK10" s="2"/>
      <c r="EL10" s="2"/>
      <c r="EM10" s="2"/>
      <c r="EN10" s="14"/>
      <c r="EO10" s="14"/>
      <c r="EP10" s="14"/>
      <c r="EQ10" s="14"/>
      <c r="ER10" s="14"/>
      <c r="ES10" s="14"/>
      <c r="ET10" s="2"/>
      <c r="EU10" s="14"/>
      <c r="EV10" s="14"/>
      <c r="EW10" s="14"/>
      <c r="EX10" s="2"/>
      <c r="EY10" s="2"/>
      <c r="EZ10" s="2"/>
      <c r="FA10" s="14"/>
      <c r="FB10" s="14"/>
      <c r="FC10" s="2"/>
      <c r="FD10" s="2"/>
      <c r="FE10" s="2"/>
      <c r="FF10" s="2"/>
      <c r="FG10" s="2"/>
      <c r="FH10" s="2"/>
      <c r="FI10" s="2"/>
      <c r="FJ10" s="2"/>
      <c r="FK10" s="14"/>
      <c r="FL10" s="14"/>
      <c r="FM10" s="2"/>
      <c r="FN10" s="2"/>
      <c r="FO10" s="2"/>
      <c r="FP10" s="2"/>
      <c r="FQ10" s="2"/>
      <c r="FR10" s="14"/>
      <c r="FS10" s="14"/>
      <c r="FT10" s="2"/>
      <c r="FU10" s="2"/>
      <c r="FV10" s="2"/>
      <c r="FW10" s="14"/>
      <c r="FX10" s="2"/>
      <c r="FY10" s="2"/>
      <c r="FZ10" s="2"/>
      <c r="GA10" s="2"/>
      <c r="GB10" s="2"/>
      <c r="GC10" s="2"/>
      <c r="GD10" s="2"/>
      <c r="GE10" s="2"/>
      <c r="GF10" s="2"/>
      <c r="GG10" s="2"/>
      <c r="GH10" s="2"/>
      <c r="GI10" s="2"/>
      <c r="GJ10" s="2"/>
      <c r="GK10" s="2"/>
      <c r="GL10" s="2"/>
      <c r="GM10" s="2"/>
      <c r="GN10" s="14"/>
      <c r="GO10" s="2"/>
      <c r="GP10" s="2"/>
      <c r="GQ10" s="2"/>
      <c r="GR10" s="2"/>
      <c r="GS10" s="2"/>
      <c r="GT10" s="2"/>
      <c r="GU10" s="2"/>
      <c r="GV10" s="2"/>
      <c r="GW10" s="2"/>
      <c r="GX10" s="2"/>
      <c r="GY10" s="2"/>
      <c r="GZ10" s="2"/>
      <c r="HA10" s="2"/>
      <c r="HB10" s="2"/>
      <c r="HC10" s="2"/>
      <c r="HD10" s="2"/>
      <c r="HE10" s="2"/>
      <c r="HF10" s="2"/>
      <c r="HG10" s="2"/>
      <c r="HH10" s="2"/>
      <c r="HI10" s="2"/>
      <c r="HJ10" s="2"/>
      <c r="HK10" s="14"/>
      <c r="HL10" s="14"/>
      <c r="HM10" s="14"/>
      <c r="HN10" s="2"/>
      <c r="HO10" s="14"/>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t="s">
        <v>305</v>
      </c>
      <c r="IS10" s="2"/>
      <c r="IT10" s="2"/>
      <c r="IU10" s="2"/>
      <c r="IV10" s="2"/>
      <c r="IW10" s="2"/>
      <c r="IX10" s="2"/>
      <c r="IY10" s="2"/>
      <c r="IZ10" s="2"/>
      <c r="JA10" s="2"/>
      <c r="JB10" s="2"/>
      <c r="JC10" s="2"/>
      <c r="JD10" s="2"/>
      <c r="JE10" s="14"/>
      <c r="JF10" s="14"/>
      <c r="JG10" s="14"/>
      <c r="JH10" s="14"/>
      <c r="JI10" s="14"/>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3">
        <f t="shared" si="5"/>
        <v>1</v>
      </c>
      <c r="KR10" s="23">
        <f t="shared" si="6"/>
        <v>0</v>
      </c>
      <c r="KS10" s="24">
        <f t="shared" si="7"/>
        <v>3.3670033670033669E-3</v>
      </c>
    </row>
    <row r="11" spans="1:305" s="26" customFormat="1" ht="15" customHeight="1" x14ac:dyDescent="0.2">
      <c r="A11" s="2"/>
      <c r="B11" s="2" t="s">
        <v>678</v>
      </c>
      <c r="C11" s="2" t="s">
        <v>307</v>
      </c>
      <c r="D11" s="16" t="s">
        <v>9</v>
      </c>
      <c r="E11" s="14"/>
      <c r="F11" s="14"/>
      <c r="G11" s="14"/>
      <c r="H11" s="14"/>
      <c r="I11" s="2"/>
      <c r="J11" s="2"/>
      <c r="K11" s="2"/>
      <c r="L11" s="2"/>
      <c r="M11" s="2"/>
      <c r="N11" s="14"/>
      <c r="O11" s="2"/>
      <c r="P11" s="14"/>
      <c r="Q11" s="2"/>
      <c r="R11" s="2"/>
      <c r="S11" s="2"/>
      <c r="T11" s="2" t="s">
        <v>305</v>
      </c>
      <c r="U11" s="14"/>
      <c r="V11" s="2"/>
      <c r="W11" s="2"/>
      <c r="X11" s="2"/>
      <c r="Y11" s="2" t="s">
        <v>305</v>
      </c>
      <c r="Z11" s="2"/>
      <c r="AA11" s="2"/>
      <c r="AB11" s="2"/>
      <c r="AC11" s="2"/>
      <c r="AD11" s="2"/>
      <c r="AE11" s="2"/>
      <c r="AF11" s="2"/>
      <c r="AG11" s="2"/>
      <c r="AH11" s="2" t="s">
        <v>305</v>
      </c>
      <c r="AI11" s="2"/>
      <c r="AJ11" s="2"/>
      <c r="AK11" s="2"/>
      <c r="AL11" s="2"/>
      <c r="AM11" s="2"/>
      <c r="AN11" s="14"/>
      <c r="AO11" s="14"/>
      <c r="AP11" s="2"/>
      <c r="AQ11" s="14" t="s">
        <v>305</v>
      </c>
      <c r="AR11" s="2"/>
      <c r="AS11" s="2"/>
      <c r="AT11" s="2"/>
      <c r="AU11" s="2"/>
      <c r="AV11" s="2"/>
      <c r="AW11" s="2"/>
      <c r="AX11" s="2"/>
      <c r="AY11" s="14" t="s">
        <v>305</v>
      </c>
      <c r="AZ11" s="2"/>
      <c r="BA11" s="2"/>
      <c r="BB11" s="14"/>
      <c r="BC11" s="2"/>
      <c r="BD11" s="2"/>
      <c r="BE11" s="2"/>
      <c r="BF11" s="14"/>
      <c r="BG11" s="2"/>
      <c r="BH11" s="2"/>
      <c r="BI11" s="2"/>
      <c r="BJ11" s="2" t="s">
        <v>305</v>
      </c>
      <c r="BK11" s="2"/>
      <c r="BL11" s="2"/>
      <c r="BM11" s="2"/>
      <c r="BN11" s="2"/>
      <c r="BO11" s="2"/>
      <c r="BP11" s="2"/>
      <c r="BQ11" s="2"/>
      <c r="BR11" s="2"/>
      <c r="BS11" s="2"/>
      <c r="BT11" s="14" t="s">
        <v>305</v>
      </c>
      <c r="BU11" s="2"/>
      <c r="BV11" s="14"/>
      <c r="BW11" s="2"/>
      <c r="BX11" s="2"/>
      <c r="BY11" s="2"/>
      <c r="BZ11" s="2"/>
      <c r="CA11" s="2"/>
      <c r="CB11" s="14"/>
      <c r="CC11" s="14"/>
      <c r="CD11" s="14"/>
      <c r="CE11" s="14"/>
      <c r="CF11" s="14"/>
      <c r="CG11" s="14"/>
      <c r="CH11" s="14"/>
      <c r="CI11" s="2" t="s">
        <v>305</v>
      </c>
      <c r="CJ11" s="2"/>
      <c r="CK11" s="2"/>
      <c r="CL11" s="2"/>
      <c r="CM11" s="2"/>
      <c r="CN11" s="2"/>
      <c r="CO11" s="2"/>
      <c r="CP11" s="2"/>
      <c r="CQ11" s="2"/>
      <c r="CR11" s="2"/>
      <c r="CS11" s="2"/>
      <c r="CT11" s="2"/>
      <c r="CU11" s="14" t="s">
        <v>305</v>
      </c>
      <c r="CV11" s="2"/>
      <c r="CW11" s="2"/>
      <c r="CX11" s="2"/>
      <c r="CY11" s="2"/>
      <c r="CZ11" s="2"/>
      <c r="DA11" s="2" t="s">
        <v>305</v>
      </c>
      <c r="DB11" s="2"/>
      <c r="DC11" s="2"/>
      <c r="DD11" s="2"/>
      <c r="DE11" s="2"/>
      <c r="DF11" s="14"/>
      <c r="DG11" s="14"/>
      <c r="DH11" s="14"/>
      <c r="DI11" s="2"/>
      <c r="DJ11" s="2" t="s">
        <v>305</v>
      </c>
      <c r="DK11" s="2"/>
      <c r="DL11" s="2"/>
      <c r="DM11" s="2" t="s">
        <v>305</v>
      </c>
      <c r="DN11" s="2"/>
      <c r="DO11" s="2"/>
      <c r="DP11" s="14"/>
      <c r="DQ11" s="2"/>
      <c r="DR11" s="2"/>
      <c r="DS11" s="2" t="s">
        <v>305</v>
      </c>
      <c r="DT11" s="2"/>
      <c r="DU11" s="14"/>
      <c r="DV11" s="14"/>
      <c r="DW11" s="14"/>
      <c r="DX11" s="14"/>
      <c r="DY11" s="2"/>
      <c r="DZ11" s="2"/>
      <c r="EA11" s="2"/>
      <c r="EB11" s="2"/>
      <c r="EC11" s="2"/>
      <c r="ED11" s="2"/>
      <c r="EE11" s="2"/>
      <c r="EF11" s="2"/>
      <c r="EG11" s="2"/>
      <c r="EH11" s="2"/>
      <c r="EI11" s="14"/>
      <c r="EJ11" s="2"/>
      <c r="EK11" s="2"/>
      <c r="EL11" s="2"/>
      <c r="EM11" s="2"/>
      <c r="EN11" s="14"/>
      <c r="EO11" s="14"/>
      <c r="EP11" s="14"/>
      <c r="EQ11" s="14"/>
      <c r="ER11" s="14" t="s">
        <v>305</v>
      </c>
      <c r="ES11" s="14"/>
      <c r="ET11" s="2"/>
      <c r="EU11" s="14"/>
      <c r="EV11" s="14"/>
      <c r="EW11" s="14" t="s">
        <v>305</v>
      </c>
      <c r="EX11" s="2"/>
      <c r="EY11" s="2"/>
      <c r="EZ11" s="2"/>
      <c r="FA11" s="14"/>
      <c r="FB11" s="14"/>
      <c r="FC11" s="2"/>
      <c r="FD11" s="2"/>
      <c r="FE11" s="2"/>
      <c r="FF11" s="2"/>
      <c r="FG11" s="2"/>
      <c r="FH11" s="2"/>
      <c r="FI11" s="14" t="s">
        <v>305</v>
      </c>
      <c r="FJ11" s="2"/>
      <c r="FK11" s="14"/>
      <c r="FL11" s="14"/>
      <c r="FM11" s="2"/>
      <c r="FN11" s="2" t="s">
        <v>305</v>
      </c>
      <c r="FO11" s="2"/>
      <c r="FP11" s="14" t="s">
        <v>305</v>
      </c>
      <c r="FQ11" s="2"/>
      <c r="FR11" s="14"/>
      <c r="FS11" s="14"/>
      <c r="FT11" s="2"/>
      <c r="FU11" s="2"/>
      <c r="FV11" s="2"/>
      <c r="FW11" s="14"/>
      <c r="FX11" s="2"/>
      <c r="FY11" s="2"/>
      <c r="FZ11" s="2"/>
      <c r="GA11" s="2"/>
      <c r="GB11" s="2"/>
      <c r="GC11" s="2"/>
      <c r="GD11" s="2"/>
      <c r="GE11" s="2"/>
      <c r="GF11" s="2"/>
      <c r="GG11" s="2"/>
      <c r="GH11" s="2"/>
      <c r="GI11" s="2"/>
      <c r="GJ11" s="14" t="s">
        <v>305</v>
      </c>
      <c r="GK11" s="2"/>
      <c r="GL11" s="2"/>
      <c r="GM11" s="2"/>
      <c r="GN11" s="2" t="s">
        <v>305</v>
      </c>
      <c r="GO11" s="2"/>
      <c r="GP11" s="2"/>
      <c r="GQ11" s="2"/>
      <c r="GR11" s="2"/>
      <c r="GS11" s="2"/>
      <c r="GT11" s="2"/>
      <c r="GU11" s="2"/>
      <c r="GV11" s="2"/>
      <c r="GW11" s="2"/>
      <c r="GX11" s="2"/>
      <c r="GY11" s="2"/>
      <c r="GZ11" s="2"/>
      <c r="HA11" s="2"/>
      <c r="HB11" s="2"/>
      <c r="HC11" s="14" t="s">
        <v>305</v>
      </c>
      <c r="HD11" s="2"/>
      <c r="HE11" s="2"/>
      <c r="HF11" s="2"/>
      <c r="HG11" s="2"/>
      <c r="HH11" s="2"/>
      <c r="HI11" s="2"/>
      <c r="HJ11" s="2"/>
      <c r="HK11" s="14"/>
      <c r="HL11" s="14"/>
      <c r="HM11" s="14"/>
      <c r="HN11" s="2"/>
      <c r="HO11" s="14"/>
      <c r="HP11" s="2"/>
      <c r="HQ11" s="2"/>
      <c r="HR11" s="2"/>
      <c r="HS11" s="2"/>
      <c r="HT11" s="2"/>
      <c r="HU11" s="2"/>
      <c r="HV11" s="14" t="s">
        <v>305</v>
      </c>
      <c r="HW11" s="14"/>
      <c r="HX11" s="2" t="s">
        <v>305</v>
      </c>
      <c r="HY11" s="2"/>
      <c r="HZ11" s="2"/>
      <c r="IA11" s="2" t="s">
        <v>305</v>
      </c>
      <c r="IB11" s="2"/>
      <c r="IC11" s="2"/>
      <c r="ID11" s="2"/>
      <c r="IE11" s="2"/>
      <c r="IF11" s="2"/>
      <c r="IG11" s="2"/>
      <c r="IH11" s="2"/>
      <c r="II11" s="2"/>
      <c r="IJ11" s="2"/>
      <c r="IK11" s="2"/>
      <c r="IL11" s="2"/>
      <c r="IM11" s="2"/>
      <c r="IN11" s="2"/>
      <c r="IO11" s="14" t="s">
        <v>305</v>
      </c>
      <c r="IP11" s="2"/>
      <c r="IQ11" s="2"/>
      <c r="IR11" s="2" t="s">
        <v>305</v>
      </c>
      <c r="IS11" s="2" t="s">
        <v>305</v>
      </c>
      <c r="IT11" s="2"/>
      <c r="IU11" s="2"/>
      <c r="IV11" s="2"/>
      <c r="IW11" s="2"/>
      <c r="IX11" s="2"/>
      <c r="IY11" s="2"/>
      <c r="IZ11" s="2"/>
      <c r="JA11" s="2"/>
      <c r="JB11" s="2"/>
      <c r="JC11" s="2"/>
      <c r="JD11" s="2"/>
      <c r="JE11" s="14"/>
      <c r="JF11" s="14"/>
      <c r="JG11" s="14"/>
      <c r="JH11" s="14"/>
      <c r="JI11" s="14"/>
      <c r="JJ11" s="2" t="s">
        <v>305</v>
      </c>
      <c r="JK11" s="2"/>
      <c r="JL11" s="2"/>
      <c r="JM11" s="2"/>
      <c r="JN11" s="2"/>
      <c r="JO11" s="2"/>
      <c r="JP11" s="2"/>
      <c r="JQ11" s="2"/>
      <c r="JR11" s="2"/>
      <c r="JS11" s="2"/>
      <c r="JT11" s="2"/>
      <c r="JU11" s="2"/>
      <c r="JV11" s="2"/>
      <c r="JW11" s="2"/>
      <c r="JX11" s="2"/>
      <c r="JY11" s="2" t="s">
        <v>305</v>
      </c>
      <c r="JZ11" s="2"/>
      <c r="KA11" s="2" t="s">
        <v>305</v>
      </c>
      <c r="KB11" s="2"/>
      <c r="KC11" s="2"/>
      <c r="KD11" s="2"/>
      <c r="KE11" s="2"/>
      <c r="KF11" s="2"/>
      <c r="KG11" s="2"/>
      <c r="KH11" s="2"/>
      <c r="KI11" s="2"/>
      <c r="KJ11" s="2"/>
      <c r="KK11" s="2"/>
      <c r="KL11" s="2"/>
      <c r="KM11" s="2"/>
      <c r="KN11" s="2"/>
      <c r="KO11" s="2"/>
      <c r="KP11" s="2"/>
      <c r="KQ11" s="23">
        <f t="shared" si="5"/>
        <v>30</v>
      </c>
      <c r="KR11" s="23">
        <f t="shared" si="6"/>
        <v>0</v>
      </c>
      <c r="KS11" s="24">
        <f t="shared" si="7"/>
        <v>0.10101010101010101</v>
      </c>
    </row>
    <row r="12" spans="1:305" s="26" customFormat="1" ht="15" customHeight="1" x14ac:dyDescent="0.2">
      <c r="A12" s="2"/>
      <c r="B12" s="27" t="s">
        <v>306</v>
      </c>
      <c r="C12" s="27" t="s">
        <v>307</v>
      </c>
      <c r="D12" s="16" t="s">
        <v>10</v>
      </c>
      <c r="E12" s="14"/>
      <c r="F12" s="14"/>
      <c r="G12" s="14"/>
      <c r="H12" s="14"/>
      <c r="I12" s="2"/>
      <c r="J12" s="2"/>
      <c r="K12" s="2"/>
      <c r="L12" s="2"/>
      <c r="M12" s="2"/>
      <c r="N12" s="14"/>
      <c r="O12" s="2"/>
      <c r="P12" s="14"/>
      <c r="Q12" s="2"/>
      <c r="R12" s="2"/>
      <c r="S12" s="2"/>
      <c r="T12" s="2"/>
      <c r="U12" s="14"/>
      <c r="V12" s="2"/>
      <c r="W12" s="2"/>
      <c r="X12" s="2"/>
      <c r="Y12" s="2"/>
      <c r="Z12" s="2"/>
      <c r="AA12" s="2"/>
      <c r="AB12" s="2"/>
      <c r="AC12" s="2"/>
      <c r="AD12" s="2"/>
      <c r="AE12" s="2"/>
      <c r="AF12" s="2"/>
      <c r="AG12" s="2"/>
      <c r="AH12" s="2"/>
      <c r="AI12" s="2"/>
      <c r="AJ12" s="2"/>
      <c r="AK12" s="2"/>
      <c r="AL12" s="2"/>
      <c r="AM12" s="2"/>
      <c r="AN12" s="14"/>
      <c r="AO12" s="14"/>
      <c r="AP12" s="2"/>
      <c r="AQ12" s="14"/>
      <c r="AR12" s="2"/>
      <c r="AS12" s="2"/>
      <c r="AT12" s="2"/>
      <c r="AU12" s="2"/>
      <c r="AV12" s="2"/>
      <c r="AW12" s="14" t="s">
        <v>305</v>
      </c>
      <c r="AX12" s="2"/>
      <c r="AY12" s="2"/>
      <c r="AZ12" s="2"/>
      <c r="BA12" s="2"/>
      <c r="BB12" s="14"/>
      <c r="BC12" s="2"/>
      <c r="BD12" s="2"/>
      <c r="BE12" s="2"/>
      <c r="BF12" s="14"/>
      <c r="BG12" s="2"/>
      <c r="BH12" s="2"/>
      <c r="BI12" s="2"/>
      <c r="BJ12" s="2"/>
      <c r="BK12" s="2"/>
      <c r="BL12" s="2"/>
      <c r="BM12" s="2"/>
      <c r="BN12" s="2"/>
      <c r="BO12" s="2"/>
      <c r="BP12" s="2"/>
      <c r="BQ12" s="2"/>
      <c r="BR12" s="2"/>
      <c r="BS12" s="2"/>
      <c r="BT12" s="14"/>
      <c r="BU12" s="2"/>
      <c r="BV12" s="14"/>
      <c r="BW12" s="2"/>
      <c r="BX12" s="2"/>
      <c r="BY12" s="2"/>
      <c r="BZ12" s="2"/>
      <c r="CA12" s="2"/>
      <c r="CB12" s="14"/>
      <c r="CC12" s="14"/>
      <c r="CD12" s="14"/>
      <c r="CE12" s="14"/>
      <c r="CF12" s="14"/>
      <c r="CG12" s="14"/>
      <c r="CH12" s="14"/>
      <c r="CI12" s="2"/>
      <c r="CJ12" s="2"/>
      <c r="CK12" s="2"/>
      <c r="CL12" s="2"/>
      <c r="CM12" s="2"/>
      <c r="CN12" s="14" t="s">
        <v>305</v>
      </c>
      <c r="CO12" s="14"/>
      <c r="CP12" s="2"/>
      <c r="CQ12" s="2"/>
      <c r="CR12" s="2"/>
      <c r="CS12" s="2"/>
      <c r="CT12" s="2"/>
      <c r="CU12" s="2"/>
      <c r="CV12" s="2"/>
      <c r="CW12" s="2"/>
      <c r="CX12" s="2"/>
      <c r="CY12" s="2"/>
      <c r="CZ12" s="2"/>
      <c r="DA12" s="2"/>
      <c r="DB12" s="2"/>
      <c r="DC12" s="2"/>
      <c r="DD12" s="2"/>
      <c r="DE12" s="2"/>
      <c r="DF12" s="14"/>
      <c r="DG12" s="14"/>
      <c r="DH12" s="14"/>
      <c r="DI12" s="2"/>
      <c r="DJ12" s="14" t="s">
        <v>305</v>
      </c>
      <c r="DK12" s="2"/>
      <c r="DL12" s="2"/>
      <c r="DM12" s="2"/>
      <c r="DN12" s="2"/>
      <c r="DO12" s="2"/>
      <c r="DP12" s="14"/>
      <c r="DQ12" s="2"/>
      <c r="DR12" s="2"/>
      <c r="DS12" s="2"/>
      <c r="DT12" s="2"/>
      <c r="DU12" s="14"/>
      <c r="DV12" s="14"/>
      <c r="DW12" s="14"/>
      <c r="DX12" s="14"/>
      <c r="DY12" s="2"/>
      <c r="DZ12" s="2"/>
      <c r="EA12" s="2"/>
      <c r="EB12" s="2"/>
      <c r="EC12" s="2"/>
      <c r="ED12" s="2"/>
      <c r="EE12" s="2"/>
      <c r="EF12" s="2"/>
      <c r="EG12" s="2"/>
      <c r="EH12" s="2"/>
      <c r="EI12" s="14"/>
      <c r="EJ12" s="2"/>
      <c r="EK12" s="2"/>
      <c r="EL12" s="2"/>
      <c r="EM12" s="2"/>
      <c r="EN12" s="14"/>
      <c r="EO12" s="14"/>
      <c r="EP12" s="14"/>
      <c r="EQ12" s="14"/>
      <c r="ER12" s="14"/>
      <c r="ES12" s="14"/>
      <c r="ET12" s="2"/>
      <c r="EU12" s="14"/>
      <c r="EV12" s="14"/>
      <c r="EW12" s="14"/>
      <c r="EX12" s="2"/>
      <c r="EY12" s="2"/>
      <c r="EZ12" s="2"/>
      <c r="FA12" s="14"/>
      <c r="FB12" s="14"/>
      <c r="FC12" s="2"/>
      <c r="FD12" s="2"/>
      <c r="FE12" s="2"/>
      <c r="FF12" s="2"/>
      <c r="FG12" s="2"/>
      <c r="FH12" s="2"/>
      <c r="FI12" s="14"/>
      <c r="FJ12" s="2"/>
      <c r="FK12" s="14"/>
      <c r="FL12" s="14"/>
      <c r="FM12" s="2"/>
      <c r="FN12" s="2"/>
      <c r="FO12" s="2"/>
      <c r="FP12" s="14"/>
      <c r="FQ12" s="2"/>
      <c r="FR12" s="14"/>
      <c r="FS12" s="14"/>
      <c r="FT12" s="2"/>
      <c r="FU12" s="2"/>
      <c r="FV12" s="2"/>
      <c r="FW12" s="14"/>
      <c r="FX12" s="2"/>
      <c r="FY12" s="2"/>
      <c r="FZ12" s="2"/>
      <c r="GA12" s="2"/>
      <c r="GB12" s="2"/>
      <c r="GC12" s="2"/>
      <c r="GD12" s="2"/>
      <c r="GE12" s="2"/>
      <c r="GF12" s="2"/>
      <c r="GG12" s="2"/>
      <c r="GH12" s="2"/>
      <c r="GI12" s="2"/>
      <c r="GJ12" s="14"/>
      <c r="GK12" s="2"/>
      <c r="GL12" s="2"/>
      <c r="GM12" s="2"/>
      <c r="GN12" s="2"/>
      <c r="GO12" s="2"/>
      <c r="GP12" s="2"/>
      <c r="GQ12" s="2"/>
      <c r="GR12" s="2"/>
      <c r="GS12" s="2"/>
      <c r="GT12" s="2"/>
      <c r="GU12" s="2"/>
      <c r="GV12" s="2"/>
      <c r="GW12" s="2"/>
      <c r="GX12" s="2"/>
      <c r="GY12" s="2"/>
      <c r="GZ12" s="2"/>
      <c r="HA12" s="2"/>
      <c r="HB12" s="2"/>
      <c r="HC12" s="14"/>
      <c r="HD12" s="2"/>
      <c r="HE12" s="2"/>
      <c r="HF12" s="2"/>
      <c r="HG12" s="2"/>
      <c r="HH12" s="2"/>
      <c r="HI12" s="2"/>
      <c r="HJ12" s="2"/>
      <c r="HK12" s="14"/>
      <c r="HL12" s="14"/>
      <c r="HM12" s="14"/>
      <c r="HN12" s="2"/>
      <c r="HO12" s="14"/>
      <c r="HP12" s="2"/>
      <c r="HQ12" s="2"/>
      <c r="HR12" s="2"/>
      <c r="HS12" s="2"/>
      <c r="HT12" s="2"/>
      <c r="HU12" s="2"/>
      <c r="HV12" s="14"/>
      <c r="HW12" s="14"/>
      <c r="HX12" s="2"/>
      <c r="HY12" s="2"/>
      <c r="HZ12" s="2"/>
      <c r="IA12" s="2"/>
      <c r="IB12" s="2"/>
      <c r="IC12" s="2"/>
      <c r="ID12" s="2"/>
      <c r="IE12" s="2"/>
      <c r="IF12" s="2"/>
      <c r="IG12" s="2"/>
      <c r="IH12" s="2"/>
      <c r="II12" s="2"/>
      <c r="IJ12" s="2"/>
      <c r="IK12" s="2"/>
      <c r="IL12" s="2"/>
      <c r="IM12" s="2"/>
      <c r="IN12" s="2"/>
      <c r="IO12" s="14"/>
      <c r="IP12" s="2"/>
      <c r="IQ12" s="2"/>
      <c r="IR12" s="2"/>
      <c r="IS12" s="2"/>
      <c r="IT12" s="2"/>
      <c r="IU12" s="2"/>
      <c r="IV12" s="2"/>
      <c r="IW12" s="2"/>
      <c r="IX12" s="2"/>
      <c r="IY12" s="2"/>
      <c r="IZ12" s="2"/>
      <c r="JA12" s="2"/>
      <c r="JB12" s="2"/>
      <c r="JC12" s="2"/>
      <c r="JD12" s="2"/>
      <c r="JE12" s="14"/>
      <c r="JF12" s="14"/>
      <c r="JG12" s="14"/>
      <c r="JH12" s="14"/>
      <c r="JI12" s="14"/>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3">
        <f t="shared" si="5"/>
        <v>3</v>
      </c>
      <c r="KR12" s="23">
        <f t="shared" si="6"/>
        <v>0</v>
      </c>
      <c r="KS12" s="24">
        <f t="shared" si="7"/>
        <v>1.0101010101010102E-2</v>
      </c>
    </row>
    <row r="13" spans="1:305" s="26" customFormat="1" ht="15" customHeight="1" x14ac:dyDescent="0.2">
      <c r="A13" s="2"/>
      <c r="B13" s="2" t="s">
        <v>306</v>
      </c>
      <c r="C13" s="2" t="s">
        <v>307</v>
      </c>
      <c r="D13" s="13" t="s">
        <v>11</v>
      </c>
      <c r="E13" s="2"/>
      <c r="F13" s="14"/>
      <c r="G13" s="14"/>
      <c r="H13" s="14"/>
      <c r="I13" s="2"/>
      <c r="J13" s="2"/>
      <c r="K13" s="2"/>
      <c r="L13" s="2"/>
      <c r="M13" s="2"/>
      <c r="N13" s="14"/>
      <c r="O13" s="2"/>
      <c r="P13" s="14"/>
      <c r="Q13" s="2"/>
      <c r="R13" s="2"/>
      <c r="S13" s="2"/>
      <c r="T13" s="2"/>
      <c r="U13" s="14"/>
      <c r="V13" s="2"/>
      <c r="W13" s="2"/>
      <c r="X13" s="2"/>
      <c r="Y13" s="2"/>
      <c r="Z13" s="2"/>
      <c r="AA13" s="2"/>
      <c r="AB13" s="2"/>
      <c r="AC13" s="2"/>
      <c r="AD13" s="2"/>
      <c r="AE13" s="2"/>
      <c r="AF13" s="2"/>
      <c r="AG13" s="2"/>
      <c r="AH13" s="2"/>
      <c r="AI13" s="2"/>
      <c r="AJ13" s="2"/>
      <c r="AK13" s="2"/>
      <c r="AL13" s="2"/>
      <c r="AM13" s="2"/>
      <c r="AN13" s="14"/>
      <c r="AO13" s="14"/>
      <c r="AP13" s="2"/>
      <c r="AQ13" s="2"/>
      <c r="AR13" s="2"/>
      <c r="AS13" s="2"/>
      <c r="AT13" s="2"/>
      <c r="AU13" s="2"/>
      <c r="AV13" s="2"/>
      <c r="AW13" s="2"/>
      <c r="AX13" s="2"/>
      <c r="AY13" s="2"/>
      <c r="AZ13" s="2"/>
      <c r="BA13" s="2"/>
      <c r="BB13" s="14"/>
      <c r="BC13" s="2"/>
      <c r="BD13" s="2"/>
      <c r="BE13" s="2"/>
      <c r="BF13" s="14"/>
      <c r="BG13" s="2"/>
      <c r="BH13" s="2"/>
      <c r="BI13" s="2"/>
      <c r="BJ13" s="2"/>
      <c r="BK13" s="2"/>
      <c r="BL13" s="2"/>
      <c r="BM13" s="2"/>
      <c r="BN13" s="2"/>
      <c r="BO13" s="2"/>
      <c r="BP13" s="2"/>
      <c r="BQ13" s="2"/>
      <c r="BR13" s="2"/>
      <c r="BS13" s="2"/>
      <c r="BT13" s="2"/>
      <c r="BU13" s="2"/>
      <c r="BV13" s="14"/>
      <c r="BW13" s="2"/>
      <c r="BX13" s="2"/>
      <c r="BY13" s="2"/>
      <c r="BZ13" s="2"/>
      <c r="CA13" s="2"/>
      <c r="CB13" s="14"/>
      <c r="CC13" s="14"/>
      <c r="CD13" s="14"/>
      <c r="CE13" s="14"/>
      <c r="CF13" s="14"/>
      <c r="CG13" s="14"/>
      <c r="CH13" s="14"/>
      <c r="CI13" s="2"/>
      <c r="CJ13" s="2"/>
      <c r="CK13" s="2"/>
      <c r="CL13" s="2"/>
      <c r="CM13" s="2"/>
      <c r="CN13" s="2"/>
      <c r="CO13" s="2"/>
      <c r="CP13" s="2"/>
      <c r="CQ13" s="2"/>
      <c r="CR13" s="2"/>
      <c r="CS13" s="2"/>
      <c r="CT13" s="2"/>
      <c r="CU13" s="2"/>
      <c r="CV13" s="2"/>
      <c r="CW13" s="2"/>
      <c r="CX13" s="2"/>
      <c r="CY13" s="2"/>
      <c r="CZ13" s="2"/>
      <c r="DA13" s="2"/>
      <c r="DB13" s="2"/>
      <c r="DC13" s="2"/>
      <c r="DD13" s="2"/>
      <c r="DE13" s="2"/>
      <c r="DF13" s="14"/>
      <c r="DG13" s="14"/>
      <c r="DH13" s="14"/>
      <c r="DI13" s="2"/>
      <c r="DJ13" s="2"/>
      <c r="DK13" s="2"/>
      <c r="DL13" s="2"/>
      <c r="DM13" s="2"/>
      <c r="DN13" s="2"/>
      <c r="DO13" s="2"/>
      <c r="DP13" s="14"/>
      <c r="DQ13" s="2"/>
      <c r="DR13" s="2"/>
      <c r="DS13" s="2"/>
      <c r="DT13" s="2"/>
      <c r="DU13" s="14"/>
      <c r="DV13" s="14"/>
      <c r="DW13" s="14"/>
      <c r="DX13" s="14"/>
      <c r="DY13" s="2"/>
      <c r="DZ13" s="2"/>
      <c r="EA13" s="2"/>
      <c r="EB13" s="2"/>
      <c r="EC13" s="2"/>
      <c r="ED13" s="2"/>
      <c r="EE13" s="2"/>
      <c r="EF13" s="2"/>
      <c r="EG13" s="2"/>
      <c r="EH13" s="2"/>
      <c r="EI13" s="14"/>
      <c r="EJ13" s="2"/>
      <c r="EK13" s="2"/>
      <c r="EL13" s="2"/>
      <c r="EM13" s="2"/>
      <c r="EN13" s="14"/>
      <c r="EO13" s="14"/>
      <c r="EP13" s="14"/>
      <c r="EQ13" s="14"/>
      <c r="ER13" s="14"/>
      <c r="ES13" s="14"/>
      <c r="ET13" s="2"/>
      <c r="EU13" s="14"/>
      <c r="EV13" s="14"/>
      <c r="EW13" s="14"/>
      <c r="EX13" s="2"/>
      <c r="EY13" s="2"/>
      <c r="EZ13" s="2"/>
      <c r="FA13" s="14"/>
      <c r="FB13" s="14"/>
      <c r="FC13" s="2"/>
      <c r="FD13" s="2"/>
      <c r="FE13" s="2"/>
      <c r="FF13" s="2"/>
      <c r="FG13" s="2"/>
      <c r="FH13" s="2"/>
      <c r="FI13" s="2"/>
      <c r="FJ13" s="2"/>
      <c r="FK13" s="14"/>
      <c r="FL13" s="14"/>
      <c r="FM13" s="2"/>
      <c r="FN13" s="2"/>
      <c r="FO13" s="2"/>
      <c r="FP13" s="2"/>
      <c r="FQ13" s="2"/>
      <c r="FR13" s="14"/>
      <c r="FS13" s="14"/>
      <c r="FT13" s="2"/>
      <c r="FU13" s="2"/>
      <c r="FV13" s="2"/>
      <c r="FW13" s="14"/>
      <c r="FX13" s="2"/>
      <c r="FY13" s="2"/>
      <c r="FZ13" s="2"/>
      <c r="GA13" s="2"/>
      <c r="GB13" s="2"/>
      <c r="GC13" s="2"/>
      <c r="GD13" s="2"/>
      <c r="GE13" s="2"/>
      <c r="GF13" s="2"/>
      <c r="GG13" s="2"/>
      <c r="GH13" s="2"/>
      <c r="GI13" s="2"/>
      <c r="GJ13" s="2"/>
      <c r="GK13" s="2"/>
      <c r="GL13" s="2"/>
      <c r="GM13" s="2"/>
      <c r="GN13" s="14"/>
      <c r="GO13" s="2"/>
      <c r="GP13" s="2"/>
      <c r="GQ13" s="2"/>
      <c r="GR13" s="2"/>
      <c r="GS13" s="2"/>
      <c r="GT13" s="2"/>
      <c r="GU13" s="2"/>
      <c r="GV13" s="2"/>
      <c r="GW13" s="2"/>
      <c r="GX13" s="2"/>
      <c r="GY13" s="2"/>
      <c r="GZ13" s="2"/>
      <c r="HA13" s="2"/>
      <c r="HB13" s="2"/>
      <c r="HC13" s="2"/>
      <c r="HD13" s="2"/>
      <c r="HE13" s="2"/>
      <c r="HF13" s="2"/>
      <c r="HG13" s="2"/>
      <c r="HH13" s="2"/>
      <c r="HI13" s="2"/>
      <c r="HJ13" s="2"/>
      <c r="HK13" s="14"/>
      <c r="HL13" s="14"/>
      <c r="HM13" s="14"/>
      <c r="HN13" s="2"/>
      <c r="HO13" s="14"/>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14"/>
      <c r="JF13" s="14"/>
      <c r="JG13" s="14"/>
      <c r="JH13" s="14"/>
      <c r="JI13" s="14"/>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3">
        <f t="shared" si="5"/>
        <v>0</v>
      </c>
      <c r="KR13" s="23">
        <f t="shared" si="6"/>
        <v>0</v>
      </c>
      <c r="KS13" s="24">
        <f t="shared" si="7"/>
        <v>0</v>
      </c>
    </row>
    <row r="14" spans="1:305" s="26" customFormat="1" ht="15" customHeight="1" x14ac:dyDescent="0.2">
      <c r="A14" s="2"/>
      <c r="B14" s="2"/>
      <c r="C14" s="2"/>
      <c r="D14" s="13" t="s">
        <v>12</v>
      </c>
      <c r="E14" s="2"/>
      <c r="F14" s="14"/>
      <c r="G14" s="14"/>
      <c r="H14" s="14"/>
      <c r="I14" s="2"/>
      <c r="J14" s="2"/>
      <c r="K14" s="2"/>
      <c r="L14" s="2"/>
      <c r="M14" s="2"/>
      <c r="N14" s="14"/>
      <c r="O14" s="2"/>
      <c r="P14" s="14"/>
      <c r="Q14" s="2"/>
      <c r="R14" s="2"/>
      <c r="S14" s="2"/>
      <c r="T14" s="2"/>
      <c r="U14" s="14"/>
      <c r="V14" s="2"/>
      <c r="W14" s="2"/>
      <c r="X14" s="2"/>
      <c r="Y14" s="2"/>
      <c r="Z14" s="2"/>
      <c r="AA14" s="2"/>
      <c r="AB14" s="2"/>
      <c r="AC14" s="2"/>
      <c r="AD14" s="2"/>
      <c r="AE14" s="2"/>
      <c r="AF14" s="2"/>
      <c r="AG14" s="2"/>
      <c r="AH14" s="2"/>
      <c r="AI14" s="2"/>
      <c r="AJ14" s="2"/>
      <c r="AK14" s="2"/>
      <c r="AL14" s="2"/>
      <c r="AM14" s="2"/>
      <c r="AN14" s="14"/>
      <c r="AO14" s="14"/>
      <c r="AP14" s="2"/>
      <c r="AQ14" s="2"/>
      <c r="AR14" s="2"/>
      <c r="AS14" s="2"/>
      <c r="AT14" s="2"/>
      <c r="AU14" s="2"/>
      <c r="AV14" s="2"/>
      <c r="AW14" s="2"/>
      <c r="AX14" s="2"/>
      <c r="AY14" s="2"/>
      <c r="AZ14" s="2"/>
      <c r="BA14" s="2"/>
      <c r="BB14" s="14"/>
      <c r="BC14" s="2"/>
      <c r="BD14" s="2"/>
      <c r="BE14" s="2"/>
      <c r="BF14" s="14"/>
      <c r="BG14" s="2"/>
      <c r="BH14" s="2"/>
      <c r="BI14" s="2"/>
      <c r="BJ14" s="2"/>
      <c r="BK14" s="2"/>
      <c r="BL14" s="2"/>
      <c r="BM14" s="2"/>
      <c r="BN14" s="2"/>
      <c r="BO14" s="2"/>
      <c r="BP14" s="2"/>
      <c r="BQ14" s="2"/>
      <c r="BR14" s="2"/>
      <c r="BS14" s="2"/>
      <c r="BT14" s="2"/>
      <c r="BU14" s="2"/>
      <c r="BV14" s="14"/>
      <c r="BW14" s="2"/>
      <c r="BX14" s="2"/>
      <c r="BY14" s="2"/>
      <c r="BZ14" s="2"/>
      <c r="CA14" s="2"/>
      <c r="CB14" s="14"/>
      <c r="CC14" s="14"/>
      <c r="CD14" s="14"/>
      <c r="CE14" s="14"/>
      <c r="CF14" s="14"/>
      <c r="CG14" s="14"/>
      <c r="CH14" s="14"/>
      <c r="CI14" s="2"/>
      <c r="CJ14" s="2"/>
      <c r="CK14" s="2"/>
      <c r="CL14" s="2"/>
      <c r="CM14" s="2"/>
      <c r="CN14" s="2"/>
      <c r="CO14" s="2"/>
      <c r="CP14" s="2"/>
      <c r="CQ14" s="2"/>
      <c r="CR14" s="2"/>
      <c r="CS14" s="2"/>
      <c r="CT14" s="2"/>
      <c r="CU14" s="2"/>
      <c r="CV14" s="2"/>
      <c r="CW14" s="2"/>
      <c r="CX14" s="2"/>
      <c r="CY14" s="2"/>
      <c r="CZ14" s="2"/>
      <c r="DA14" s="2"/>
      <c r="DB14" s="2"/>
      <c r="DC14" s="2"/>
      <c r="DD14" s="2"/>
      <c r="DE14" s="2"/>
      <c r="DF14" s="14"/>
      <c r="DG14" s="14"/>
      <c r="DH14" s="14"/>
      <c r="DI14" s="2"/>
      <c r="DJ14" s="2"/>
      <c r="DK14" s="2"/>
      <c r="DL14" s="2"/>
      <c r="DM14" s="2"/>
      <c r="DN14" s="2"/>
      <c r="DO14" s="2" t="s">
        <v>311</v>
      </c>
      <c r="DP14" s="14"/>
      <c r="DQ14" s="2"/>
      <c r="DR14" s="2"/>
      <c r="DS14" s="2"/>
      <c r="DT14" s="2"/>
      <c r="DU14" s="14"/>
      <c r="DV14" s="14"/>
      <c r="DW14" s="14"/>
      <c r="DX14" s="14"/>
      <c r="DY14" s="2"/>
      <c r="DZ14" s="2"/>
      <c r="EA14" s="2"/>
      <c r="EB14" s="2"/>
      <c r="EC14" s="2"/>
      <c r="ED14" s="2"/>
      <c r="EE14" s="2"/>
      <c r="EF14" s="2"/>
      <c r="EG14" s="2"/>
      <c r="EH14" s="2"/>
      <c r="EI14" s="14"/>
      <c r="EJ14" s="2"/>
      <c r="EK14" s="2"/>
      <c r="EL14" s="2"/>
      <c r="EM14" s="2"/>
      <c r="EN14" s="14"/>
      <c r="EO14" s="14"/>
      <c r="EP14" s="14"/>
      <c r="EQ14" s="14"/>
      <c r="ER14" s="14"/>
      <c r="ES14" s="14"/>
      <c r="ET14" s="2"/>
      <c r="EU14" s="14"/>
      <c r="EV14" s="14"/>
      <c r="EW14" s="14"/>
      <c r="EX14" s="2"/>
      <c r="EY14" s="2"/>
      <c r="EZ14" s="2"/>
      <c r="FA14" s="14"/>
      <c r="FB14" s="14"/>
      <c r="FC14" s="2"/>
      <c r="FD14" s="2"/>
      <c r="FE14" s="2"/>
      <c r="FF14" s="2"/>
      <c r="FG14" s="2"/>
      <c r="FH14" s="2"/>
      <c r="FI14" s="2"/>
      <c r="FJ14" s="2"/>
      <c r="FK14" s="14"/>
      <c r="FL14" s="14"/>
      <c r="FM14" s="2"/>
      <c r="FN14" s="2"/>
      <c r="FO14" s="2"/>
      <c r="FP14" s="2"/>
      <c r="FQ14" s="2"/>
      <c r="FR14" s="14"/>
      <c r="FS14" s="14"/>
      <c r="FT14" s="2"/>
      <c r="FU14" s="2"/>
      <c r="FV14" s="2"/>
      <c r="FW14" s="14"/>
      <c r="FX14" s="2"/>
      <c r="FY14" s="2"/>
      <c r="FZ14" s="2"/>
      <c r="GA14" s="2"/>
      <c r="GB14" s="2"/>
      <c r="GC14" s="2"/>
      <c r="GD14" s="2"/>
      <c r="GE14" s="2"/>
      <c r="GF14" s="2"/>
      <c r="GG14" s="2"/>
      <c r="GH14" s="2"/>
      <c r="GI14" s="2"/>
      <c r="GJ14" s="2"/>
      <c r="GK14" s="2"/>
      <c r="GL14" s="2"/>
      <c r="GM14" s="2"/>
      <c r="GN14" s="14"/>
      <c r="GO14" s="2"/>
      <c r="GP14" s="2"/>
      <c r="GQ14" s="2"/>
      <c r="GR14" s="2"/>
      <c r="GS14" s="2"/>
      <c r="GT14" s="2"/>
      <c r="GU14" s="2"/>
      <c r="GV14" s="2"/>
      <c r="GW14" s="2"/>
      <c r="GX14" s="2"/>
      <c r="GY14" s="2"/>
      <c r="GZ14" s="2"/>
      <c r="HA14" s="2"/>
      <c r="HB14" s="2"/>
      <c r="HC14" s="2"/>
      <c r="HD14" s="2"/>
      <c r="HE14" s="2"/>
      <c r="HF14" s="2"/>
      <c r="HG14" s="2"/>
      <c r="HH14" s="2"/>
      <c r="HI14" s="2"/>
      <c r="HJ14" s="2"/>
      <c r="HK14" s="14"/>
      <c r="HL14" s="14"/>
      <c r="HM14" s="14"/>
      <c r="HN14" s="2"/>
      <c r="HO14" s="14"/>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14"/>
      <c r="JF14" s="14"/>
      <c r="JG14" s="14"/>
      <c r="JH14" s="14"/>
      <c r="JI14" s="14"/>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3">
        <f t="shared" si="5"/>
        <v>0</v>
      </c>
      <c r="KR14" s="23">
        <f t="shared" si="6"/>
        <v>1</v>
      </c>
      <c r="KS14" s="24">
        <f t="shared" si="7"/>
        <v>0</v>
      </c>
    </row>
    <row r="15" spans="1:305" s="26" customFormat="1" ht="15" customHeight="1" x14ac:dyDescent="0.2">
      <c r="A15" s="2"/>
      <c r="B15" s="2" t="s">
        <v>306</v>
      </c>
      <c r="C15" s="2" t="s">
        <v>304</v>
      </c>
      <c r="D15" s="13" t="s">
        <v>13</v>
      </c>
      <c r="E15" s="2"/>
      <c r="F15" s="2"/>
      <c r="G15" s="2"/>
      <c r="H15" s="2"/>
      <c r="I15" s="2"/>
      <c r="J15" s="2"/>
      <c r="K15" s="2"/>
      <c r="L15" s="2"/>
      <c r="M15" s="2"/>
      <c r="N15" s="2"/>
      <c r="O15" s="2"/>
      <c r="P15" s="2"/>
      <c r="Q15" s="2"/>
      <c r="R15" s="2"/>
      <c r="S15" s="2"/>
      <c r="T15" s="2"/>
      <c r="U15" s="14"/>
      <c r="V15" s="2"/>
      <c r="W15" s="2"/>
      <c r="X15" s="2"/>
      <c r="Y15" s="2"/>
      <c r="Z15" s="2"/>
      <c r="AA15" s="2"/>
      <c r="AB15" s="2"/>
      <c r="AC15" s="2"/>
      <c r="AD15" s="2"/>
      <c r="AE15" s="2"/>
      <c r="AF15" s="2"/>
      <c r="AG15" s="2"/>
      <c r="AH15" s="2"/>
      <c r="AI15" s="2"/>
      <c r="AJ15" s="2"/>
      <c r="AK15" s="2"/>
      <c r="AL15" s="2"/>
      <c r="AM15" s="2"/>
      <c r="AN15" s="14"/>
      <c r="AO15" s="14"/>
      <c r="AP15" s="2"/>
      <c r="AQ15" s="2"/>
      <c r="AR15" s="2"/>
      <c r="AS15" s="2"/>
      <c r="AT15" s="2"/>
      <c r="AU15" s="2"/>
      <c r="AV15" s="2"/>
      <c r="AW15" s="2"/>
      <c r="AX15" s="2"/>
      <c r="AY15" s="2"/>
      <c r="AZ15" s="2"/>
      <c r="BA15" s="2"/>
      <c r="BB15" s="2"/>
      <c r="BC15" s="2"/>
      <c r="BD15" s="2"/>
      <c r="BE15" s="2"/>
      <c r="BF15" s="14"/>
      <c r="BG15" s="2"/>
      <c r="BH15" s="2"/>
      <c r="BI15" s="2"/>
      <c r="BJ15" s="2"/>
      <c r="BK15" s="2"/>
      <c r="BL15" s="2"/>
      <c r="BM15" s="2"/>
      <c r="BN15" s="2"/>
      <c r="BO15" s="2"/>
      <c r="BP15" s="2"/>
      <c r="BQ15" s="2"/>
      <c r="BR15" s="2"/>
      <c r="BS15" s="2"/>
      <c r="BT15" s="2"/>
      <c r="BU15" s="2"/>
      <c r="BV15" s="14"/>
      <c r="BW15" s="2"/>
      <c r="BX15" s="2"/>
      <c r="BY15" s="2"/>
      <c r="BZ15" s="2"/>
      <c r="CA15" s="2"/>
      <c r="CB15" s="2"/>
      <c r="CC15" s="2"/>
      <c r="CD15" s="14"/>
      <c r="CE15" s="2" t="s">
        <v>305</v>
      </c>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14"/>
      <c r="DG15" s="14"/>
      <c r="DH15" s="14"/>
      <c r="DI15" s="2"/>
      <c r="DJ15" s="2"/>
      <c r="DK15" s="2"/>
      <c r="DL15" s="2"/>
      <c r="DM15" s="2"/>
      <c r="DN15" s="2"/>
      <c r="DO15" s="2"/>
      <c r="DP15" s="14"/>
      <c r="DQ15" s="2"/>
      <c r="DR15" s="2"/>
      <c r="DS15" s="2"/>
      <c r="DT15" s="2"/>
      <c r="DU15" s="2"/>
      <c r="DV15" s="2"/>
      <c r="DW15" s="2"/>
      <c r="DX15" s="2"/>
      <c r="DY15" s="2"/>
      <c r="DZ15" s="2"/>
      <c r="EA15" s="2"/>
      <c r="EB15" s="2"/>
      <c r="EC15" s="2"/>
      <c r="ED15" s="2"/>
      <c r="EE15" s="2"/>
      <c r="EF15" s="2"/>
      <c r="EG15" s="2"/>
      <c r="EH15" s="2"/>
      <c r="EI15" s="2" t="s">
        <v>305</v>
      </c>
      <c r="EJ15" s="2"/>
      <c r="EK15" s="2"/>
      <c r="EL15" s="2"/>
      <c r="EM15" s="2" t="s">
        <v>305</v>
      </c>
      <c r="EN15" s="2" t="s">
        <v>305</v>
      </c>
      <c r="EO15" s="2"/>
      <c r="EP15" s="2"/>
      <c r="EQ15" s="2"/>
      <c r="ER15" s="2"/>
      <c r="ES15" s="2"/>
      <c r="ET15" s="2"/>
      <c r="EU15" s="2"/>
      <c r="EV15" s="2"/>
      <c r="EW15" s="14"/>
      <c r="EX15" s="2"/>
      <c r="EY15" s="2"/>
      <c r="EZ15" s="2"/>
      <c r="FA15" s="14"/>
      <c r="FB15" s="14"/>
      <c r="FC15" s="2"/>
      <c r="FD15" s="2"/>
      <c r="FE15" s="2"/>
      <c r="FF15" s="2"/>
      <c r="FG15" s="2"/>
      <c r="FH15" s="2"/>
      <c r="FI15" s="2"/>
      <c r="FJ15" s="2"/>
      <c r="FK15" s="14"/>
      <c r="FL15" s="14"/>
      <c r="FM15" s="2"/>
      <c r="FN15" s="2"/>
      <c r="FO15" s="2"/>
      <c r="FP15" s="2"/>
      <c r="FQ15" s="2"/>
      <c r="FR15" s="14"/>
      <c r="FS15" s="14"/>
      <c r="FT15" s="2"/>
      <c r="FU15" s="2"/>
      <c r="FV15" s="2"/>
      <c r="FW15" s="2"/>
      <c r="FX15" s="2"/>
      <c r="FY15" s="2"/>
      <c r="FZ15" s="2"/>
      <c r="GA15" s="2"/>
      <c r="GB15" s="2"/>
      <c r="GC15" s="2"/>
      <c r="GD15" s="2"/>
      <c r="GE15" s="2"/>
      <c r="GF15" s="2"/>
      <c r="GG15" s="2" t="s">
        <v>305</v>
      </c>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14"/>
      <c r="HL15" s="14"/>
      <c r="HM15" s="14"/>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14"/>
      <c r="JF15" s="14"/>
      <c r="JG15" s="14"/>
      <c r="JH15" s="14"/>
      <c r="JI15" s="14"/>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3">
        <f t="shared" si="5"/>
        <v>5</v>
      </c>
      <c r="KR15" s="23">
        <f t="shared" si="6"/>
        <v>0</v>
      </c>
      <c r="KS15" s="24">
        <f t="shared" si="7"/>
        <v>1.6835016835016835E-2</v>
      </c>
    </row>
    <row r="16" spans="1:305" s="26" customFormat="1" ht="15" customHeight="1" x14ac:dyDescent="0.2">
      <c r="A16" s="2"/>
      <c r="B16" s="2" t="s">
        <v>306</v>
      </c>
      <c r="C16" s="2" t="s">
        <v>307</v>
      </c>
      <c r="D16" s="16" t="s">
        <v>14</v>
      </c>
      <c r="E16" s="14"/>
      <c r="F16" s="2"/>
      <c r="G16" s="2"/>
      <c r="H16" s="2"/>
      <c r="I16" s="2"/>
      <c r="J16" s="2"/>
      <c r="K16" s="2"/>
      <c r="L16" s="2"/>
      <c r="M16" s="2"/>
      <c r="N16" s="2"/>
      <c r="O16" s="2"/>
      <c r="P16" s="2"/>
      <c r="Q16" s="2"/>
      <c r="R16" s="2"/>
      <c r="S16" s="2"/>
      <c r="T16" s="14"/>
      <c r="U16" s="14"/>
      <c r="V16" s="2"/>
      <c r="W16" s="2"/>
      <c r="X16" s="2"/>
      <c r="Y16" s="2"/>
      <c r="Z16" s="2"/>
      <c r="AA16" s="2"/>
      <c r="AB16" s="2"/>
      <c r="AC16" s="2"/>
      <c r="AD16" s="2"/>
      <c r="AE16" s="2"/>
      <c r="AF16" s="14"/>
      <c r="AG16" s="14"/>
      <c r="AH16" s="14"/>
      <c r="AI16" s="14"/>
      <c r="AJ16" s="14"/>
      <c r="AK16" s="2"/>
      <c r="AL16" s="2"/>
      <c r="AM16" s="2"/>
      <c r="AN16" s="14"/>
      <c r="AO16" s="14"/>
      <c r="AP16" s="2"/>
      <c r="AQ16" s="2"/>
      <c r="AR16" s="2"/>
      <c r="AS16" s="2"/>
      <c r="AT16" s="2"/>
      <c r="AU16" s="2"/>
      <c r="AV16" s="2"/>
      <c r="AW16" s="2"/>
      <c r="AX16" s="2"/>
      <c r="AY16" s="2"/>
      <c r="AZ16" s="2"/>
      <c r="BA16" s="2"/>
      <c r="BB16" s="2"/>
      <c r="BC16" s="2"/>
      <c r="BD16" s="2"/>
      <c r="BE16" s="2"/>
      <c r="BF16" s="14"/>
      <c r="BG16" s="2"/>
      <c r="BH16" s="2"/>
      <c r="BI16" s="2"/>
      <c r="BJ16" s="2"/>
      <c r="BK16" s="2"/>
      <c r="BL16" s="2"/>
      <c r="BM16" s="2"/>
      <c r="BN16" s="2"/>
      <c r="BO16" s="2"/>
      <c r="BP16" s="2"/>
      <c r="BQ16" s="2"/>
      <c r="BR16" s="2"/>
      <c r="BS16" s="2"/>
      <c r="BT16" s="2"/>
      <c r="BU16" s="2"/>
      <c r="BV16" s="14"/>
      <c r="BW16" s="2"/>
      <c r="BX16" s="2"/>
      <c r="BY16" s="2"/>
      <c r="BZ16" s="2"/>
      <c r="CA16" s="2"/>
      <c r="CB16" s="2" t="s">
        <v>305</v>
      </c>
      <c r="CC16" s="2"/>
      <c r="CD16" s="2"/>
      <c r="CE16" s="2"/>
      <c r="CF16" s="2"/>
      <c r="CG16" s="2"/>
      <c r="CH16" s="2"/>
      <c r="CI16" s="14"/>
      <c r="CJ16" s="14"/>
      <c r="CK16" s="14"/>
      <c r="CL16" s="14"/>
      <c r="CM16" s="14"/>
      <c r="CN16" s="2"/>
      <c r="CO16" s="2"/>
      <c r="CP16" s="2"/>
      <c r="CQ16" s="2"/>
      <c r="CR16" s="2"/>
      <c r="CS16" s="2"/>
      <c r="CT16" s="2"/>
      <c r="CU16" s="2"/>
      <c r="CV16" s="2"/>
      <c r="CW16" s="2"/>
      <c r="CX16" s="2"/>
      <c r="CY16" s="2"/>
      <c r="CZ16" s="2" t="s">
        <v>305</v>
      </c>
      <c r="DA16" s="2"/>
      <c r="DB16" s="2"/>
      <c r="DC16" s="2"/>
      <c r="DD16" s="2"/>
      <c r="DE16" s="2"/>
      <c r="DF16" s="2"/>
      <c r="DG16" s="2"/>
      <c r="DH16" s="2"/>
      <c r="DI16" s="2" t="s">
        <v>305</v>
      </c>
      <c r="DJ16" s="2"/>
      <c r="DK16" s="2"/>
      <c r="DL16" s="2"/>
      <c r="DM16" s="14"/>
      <c r="DN16" s="14"/>
      <c r="DO16" s="14"/>
      <c r="DP16" s="2"/>
      <c r="DQ16" s="2"/>
      <c r="DR16" s="2"/>
      <c r="DS16" s="2"/>
      <c r="DT16" s="2"/>
      <c r="DU16" s="2" t="s">
        <v>305</v>
      </c>
      <c r="DV16" s="2" t="s">
        <v>305</v>
      </c>
      <c r="DW16" s="2"/>
      <c r="DX16" s="2"/>
      <c r="DY16" s="2"/>
      <c r="DZ16" s="2"/>
      <c r="EA16" s="2"/>
      <c r="EB16" s="2"/>
      <c r="EC16" s="2"/>
      <c r="ED16" s="2"/>
      <c r="EE16" s="2"/>
      <c r="EF16" s="2"/>
      <c r="EG16" s="2"/>
      <c r="EH16" s="2"/>
      <c r="EI16" s="14"/>
      <c r="EJ16" s="2"/>
      <c r="EK16" s="2"/>
      <c r="EL16" s="2"/>
      <c r="EM16" s="2"/>
      <c r="EN16" s="2" t="s">
        <v>305</v>
      </c>
      <c r="EO16" s="14"/>
      <c r="EP16" s="14"/>
      <c r="EQ16" s="2"/>
      <c r="ER16" s="2"/>
      <c r="ES16" s="2"/>
      <c r="ET16" s="2" t="s">
        <v>305</v>
      </c>
      <c r="EU16" s="14"/>
      <c r="EV16" s="14"/>
      <c r="EW16" s="14"/>
      <c r="EX16" s="2"/>
      <c r="EY16" s="14"/>
      <c r="EZ16" s="2"/>
      <c r="FA16" s="2"/>
      <c r="FB16" s="2"/>
      <c r="FC16" s="14"/>
      <c r="FD16" s="14"/>
      <c r="FE16" s="14"/>
      <c r="FF16" s="14"/>
      <c r="FG16" s="14"/>
      <c r="FH16" s="2"/>
      <c r="FI16" s="14"/>
      <c r="FJ16" s="2"/>
      <c r="FK16" s="2"/>
      <c r="FL16" s="2"/>
      <c r="FM16" s="2"/>
      <c r="FN16" s="2"/>
      <c r="FO16" s="2"/>
      <c r="FP16" s="2"/>
      <c r="FQ16" s="2"/>
      <c r="FR16" s="2"/>
      <c r="FS16" s="2"/>
      <c r="FT16" s="2"/>
      <c r="FU16" s="2"/>
      <c r="FV16" s="2"/>
      <c r="FW16" s="2"/>
      <c r="FX16" s="14"/>
      <c r="FY16" s="2"/>
      <c r="FZ16" s="14"/>
      <c r="GA16" s="2"/>
      <c r="GB16" s="14"/>
      <c r="GC16" s="2"/>
      <c r="GD16" s="2"/>
      <c r="GE16" s="2"/>
      <c r="GF16" s="2"/>
      <c r="GG16" s="14"/>
      <c r="GH16" s="2"/>
      <c r="GI16" s="2"/>
      <c r="GJ16" s="2"/>
      <c r="GK16" s="2"/>
      <c r="GL16" s="2"/>
      <c r="GM16" s="2"/>
      <c r="GN16" s="2"/>
      <c r="GO16" s="2"/>
      <c r="GP16" s="2"/>
      <c r="GQ16" s="2"/>
      <c r="GR16" s="2"/>
      <c r="GS16" s="2"/>
      <c r="GT16" s="14"/>
      <c r="GU16" s="14"/>
      <c r="GV16" s="14"/>
      <c r="GW16" s="14"/>
      <c r="GX16" s="2"/>
      <c r="GY16" s="2"/>
      <c r="GZ16" s="14"/>
      <c r="HA16" s="14"/>
      <c r="HB16" s="2"/>
      <c r="HC16" s="2"/>
      <c r="HD16" s="14"/>
      <c r="HE16" s="2"/>
      <c r="HF16" s="2"/>
      <c r="HG16" s="2"/>
      <c r="HH16" s="2"/>
      <c r="HI16" s="2"/>
      <c r="HJ16" s="2"/>
      <c r="HK16" s="2"/>
      <c r="HL16" s="2"/>
      <c r="HM16" s="2"/>
      <c r="HN16" s="2"/>
      <c r="HO16" s="2"/>
      <c r="HP16" s="2"/>
      <c r="HQ16" s="2"/>
      <c r="HR16" s="2"/>
      <c r="HS16" s="2"/>
      <c r="HT16" s="2"/>
      <c r="HU16" s="2"/>
      <c r="HV16" s="2"/>
      <c r="HW16" s="2"/>
      <c r="HX16" s="2"/>
      <c r="HY16" s="2"/>
      <c r="HZ16" s="2"/>
      <c r="IA16" s="14"/>
      <c r="IB16" s="14"/>
      <c r="IC16" s="14"/>
      <c r="ID16" s="2"/>
      <c r="IE16" s="2"/>
      <c r="IF16" s="2"/>
      <c r="IG16" s="2"/>
      <c r="IH16" s="2"/>
      <c r="II16" s="2"/>
      <c r="IJ16" s="2"/>
      <c r="IK16" s="2"/>
      <c r="IL16" s="2"/>
      <c r="IM16" s="2"/>
      <c r="IN16" s="2"/>
      <c r="IO16" s="2"/>
      <c r="IP16" s="2"/>
      <c r="IQ16" s="2"/>
      <c r="IR16" s="2"/>
      <c r="IS16" s="2"/>
      <c r="IT16" s="2"/>
      <c r="IU16" s="2" t="s">
        <v>305</v>
      </c>
      <c r="IV16" s="2"/>
      <c r="IW16" s="2"/>
      <c r="IX16" s="2"/>
      <c r="IY16" s="2"/>
      <c r="IZ16" s="2"/>
      <c r="JA16" s="2"/>
      <c r="JB16" s="2"/>
      <c r="JC16" s="2"/>
      <c r="JD16" s="2"/>
      <c r="JE16" s="2"/>
      <c r="JF16" s="2"/>
      <c r="JG16" s="2"/>
      <c r="JH16" s="2"/>
      <c r="JI16" s="2"/>
      <c r="JJ16" s="14"/>
      <c r="JK16" s="2"/>
      <c r="JL16" s="2" t="s">
        <v>305</v>
      </c>
      <c r="JM16" s="2"/>
      <c r="JN16" s="2"/>
      <c r="JO16" s="2"/>
      <c r="JP16" s="2"/>
      <c r="JQ16" s="2"/>
      <c r="JR16" s="2"/>
      <c r="JS16" s="2"/>
      <c r="JT16" s="2"/>
      <c r="JU16" s="2"/>
      <c r="JV16" s="2"/>
      <c r="JW16" s="2"/>
      <c r="JX16" s="2"/>
      <c r="JY16" s="2"/>
      <c r="JZ16" s="2"/>
      <c r="KA16" s="14"/>
      <c r="KB16" s="14"/>
      <c r="KC16" s="2"/>
      <c r="KD16" s="2"/>
      <c r="KE16" s="2"/>
      <c r="KF16" s="2"/>
      <c r="KG16" s="2"/>
      <c r="KH16" s="2"/>
      <c r="KI16" s="2"/>
      <c r="KJ16" s="2"/>
      <c r="KK16" s="2"/>
      <c r="KL16" s="2"/>
      <c r="KM16" s="2"/>
      <c r="KN16" s="2"/>
      <c r="KO16" s="2"/>
      <c r="KP16" s="2"/>
      <c r="KQ16" s="23">
        <f t="shared" si="5"/>
        <v>9</v>
      </c>
      <c r="KR16" s="23">
        <f t="shared" si="6"/>
        <v>0</v>
      </c>
      <c r="KS16" s="24">
        <f t="shared" si="7"/>
        <v>3.0303030303030304E-2</v>
      </c>
    </row>
    <row r="17" spans="1:305" s="26" customFormat="1" ht="15" customHeight="1" x14ac:dyDescent="0.2">
      <c r="A17" s="2"/>
      <c r="B17" s="2" t="s">
        <v>312</v>
      </c>
      <c r="C17" s="27" t="s">
        <v>307</v>
      </c>
      <c r="D17" s="13" t="s">
        <v>15</v>
      </c>
      <c r="E17" s="2"/>
      <c r="F17" s="2"/>
      <c r="G17" s="2"/>
      <c r="H17" s="2"/>
      <c r="I17" s="2"/>
      <c r="J17" s="2"/>
      <c r="K17" s="2"/>
      <c r="L17" s="2"/>
      <c r="M17" s="2"/>
      <c r="N17" s="2"/>
      <c r="O17" s="2"/>
      <c r="P17" s="2"/>
      <c r="Q17" s="2"/>
      <c r="R17" s="2"/>
      <c r="S17" s="2"/>
      <c r="T17" s="14"/>
      <c r="U17" s="14"/>
      <c r="V17" s="2"/>
      <c r="W17" s="2"/>
      <c r="X17" s="2"/>
      <c r="Y17" s="2"/>
      <c r="Z17" s="2"/>
      <c r="AA17" s="2"/>
      <c r="AB17" s="2"/>
      <c r="AC17" s="2"/>
      <c r="AD17" s="2"/>
      <c r="AE17" s="2"/>
      <c r="AF17" s="2"/>
      <c r="AG17" s="2"/>
      <c r="AH17" s="2"/>
      <c r="AI17" s="2"/>
      <c r="AJ17" s="2"/>
      <c r="AK17" s="2"/>
      <c r="AL17" s="2"/>
      <c r="AM17" s="2"/>
      <c r="AN17" s="14"/>
      <c r="AO17" s="14"/>
      <c r="AP17" s="2"/>
      <c r="AQ17" s="2"/>
      <c r="AR17" s="2"/>
      <c r="AS17" s="2"/>
      <c r="AT17" s="2"/>
      <c r="AU17" s="2"/>
      <c r="AV17" s="2"/>
      <c r="AW17" s="2"/>
      <c r="AX17" s="2"/>
      <c r="AY17" s="2"/>
      <c r="AZ17" s="2"/>
      <c r="BA17" s="2"/>
      <c r="BB17" s="2"/>
      <c r="BC17" s="2"/>
      <c r="BD17" s="2"/>
      <c r="BE17" s="2"/>
      <c r="BF17" s="14"/>
      <c r="BG17" s="2"/>
      <c r="BH17" s="2"/>
      <c r="BI17" s="2"/>
      <c r="BJ17" s="2"/>
      <c r="BK17" s="2"/>
      <c r="BL17" s="2"/>
      <c r="BM17" s="2"/>
      <c r="BN17" s="2"/>
      <c r="BO17" s="2"/>
      <c r="BP17" s="2"/>
      <c r="BQ17" s="2"/>
      <c r="BR17" s="2"/>
      <c r="BS17" s="2"/>
      <c r="BT17" s="2"/>
      <c r="BU17" s="2"/>
      <c r="BV17" s="14"/>
      <c r="BW17" s="2"/>
      <c r="BX17" s="2"/>
      <c r="BY17" s="2"/>
      <c r="BZ17" s="2"/>
      <c r="CA17" s="2"/>
      <c r="CB17" s="2"/>
      <c r="CC17" s="2"/>
      <c r="CD17" s="14"/>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14"/>
      <c r="DG17" s="14"/>
      <c r="DH17" s="14"/>
      <c r="DI17" s="2"/>
      <c r="DJ17" s="2"/>
      <c r="DK17" s="2"/>
      <c r="DL17" s="2"/>
      <c r="DM17" s="2"/>
      <c r="DN17" s="2"/>
      <c r="DO17" s="2"/>
      <c r="DP17" s="14"/>
      <c r="DQ17" s="2"/>
      <c r="DR17" s="2"/>
      <c r="DS17" s="2"/>
      <c r="DT17" s="2"/>
      <c r="DU17" s="2"/>
      <c r="DV17" s="2"/>
      <c r="DW17" s="2"/>
      <c r="DX17" s="2"/>
      <c r="DY17" s="2"/>
      <c r="DZ17" s="2"/>
      <c r="EA17" s="2"/>
      <c r="EB17" s="2"/>
      <c r="EC17" s="2"/>
      <c r="ED17" s="2"/>
      <c r="EE17" s="2"/>
      <c r="EF17" s="2"/>
      <c r="EG17" s="2"/>
      <c r="EH17" s="2"/>
      <c r="EI17" s="2"/>
      <c r="EJ17" s="2"/>
      <c r="EK17" s="2"/>
      <c r="EL17" s="2"/>
      <c r="EM17" s="2"/>
      <c r="EN17" s="14" t="s">
        <v>305</v>
      </c>
      <c r="EO17" s="2"/>
      <c r="EP17" s="2"/>
      <c r="EQ17" s="2"/>
      <c r="ER17" s="2"/>
      <c r="ES17" s="2"/>
      <c r="ET17" s="2"/>
      <c r="EU17" s="2"/>
      <c r="EV17" s="2"/>
      <c r="EW17" s="14"/>
      <c r="EX17" s="2"/>
      <c r="EY17" s="2"/>
      <c r="EZ17" s="2"/>
      <c r="FA17" s="14"/>
      <c r="FB17" s="14"/>
      <c r="FC17" s="2"/>
      <c r="FD17" s="2"/>
      <c r="FE17" s="2"/>
      <c r="FF17" s="2"/>
      <c r="FG17" s="2"/>
      <c r="FH17" s="2"/>
      <c r="FI17" s="2"/>
      <c r="FJ17" s="2"/>
      <c r="FK17" s="14"/>
      <c r="FL17" s="14"/>
      <c r="FM17" s="2"/>
      <c r="FN17" s="2"/>
      <c r="FO17" s="2"/>
      <c r="FP17" s="2"/>
      <c r="FQ17" s="2"/>
      <c r="FR17" s="14"/>
      <c r="FS17" s="14"/>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14"/>
      <c r="HL17" s="14"/>
      <c r="HM17" s="14"/>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14"/>
      <c r="JF17" s="14"/>
      <c r="JG17" s="14"/>
      <c r="JH17" s="14"/>
      <c r="JI17" s="14"/>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3">
        <f t="shared" si="5"/>
        <v>1</v>
      </c>
      <c r="KR17" s="23">
        <f t="shared" si="6"/>
        <v>0</v>
      </c>
      <c r="KS17" s="24">
        <f t="shared" si="7"/>
        <v>3.3670033670033669E-3</v>
      </c>
    </row>
    <row r="18" spans="1:305" s="26" customFormat="1" ht="15" customHeight="1" x14ac:dyDescent="0.2">
      <c r="A18" s="2"/>
      <c r="B18" s="2"/>
      <c r="C18" s="2" t="s">
        <v>313</v>
      </c>
      <c r="D18" s="13" t="s">
        <v>16</v>
      </c>
      <c r="E18" s="2"/>
      <c r="F18" s="2"/>
      <c r="G18" s="2"/>
      <c r="H18" s="2"/>
      <c r="I18" s="2"/>
      <c r="J18" s="2"/>
      <c r="K18" s="2"/>
      <c r="L18" s="2"/>
      <c r="M18" s="2"/>
      <c r="N18" s="2"/>
      <c r="O18" s="2"/>
      <c r="P18" s="2"/>
      <c r="Q18" s="2"/>
      <c r="R18" s="2"/>
      <c r="S18" s="2"/>
      <c r="T18" s="2"/>
      <c r="U18" s="14"/>
      <c r="V18" s="2"/>
      <c r="W18" s="2"/>
      <c r="X18" s="2"/>
      <c r="Y18" s="2"/>
      <c r="Z18" s="2"/>
      <c r="AA18" s="2"/>
      <c r="AB18" s="2"/>
      <c r="AC18" s="2"/>
      <c r="AD18" s="2"/>
      <c r="AE18" s="2"/>
      <c r="AF18" s="2"/>
      <c r="AG18" s="2"/>
      <c r="AH18" s="2"/>
      <c r="AI18" s="2"/>
      <c r="AJ18" s="2"/>
      <c r="AK18" s="2"/>
      <c r="AL18" s="2"/>
      <c r="AM18" s="2"/>
      <c r="AN18" s="14"/>
      <c r="AO18" s="14"/>
      <c r="AP18" s="2"/>
      <c r="AQ18" s="2"/>
      <c r="AR18" s="2"/>
      <c r="AS18" s="2"/>
      <c r="AT18" s="2"/>
      <c r="AU18" s="2"/>
      <c r="AV18" s="2"/>
      <c r="AW18" s="2"/>
      <c r="AX18" s="2"/>
      <c r="AY18" s="2"/>
      <c r="AZ18" s="2"/>
      <c r="BA18" s="2"/>
      <c r="BB18" s="2"/>
      <c r="BC18" s="2"/>
      <c r="BD18" s="2"/>
      <c r="BE18" s="2"/>
      <c r="BF18" s="14"/>
      <c r="BG18" s="2"/>
      <c r="BH18" s="2"/>
      <c r="BI18" s="2"/>
      <c r="BJ18" s="2"/>
      <c r="BK18" s="2"/>
      <c r="BL18" s="2"/>
      <c r="BM18" s="2"/>
      <c r="BN18" s="2"/>
      <c r="BO18" s="2"/>
      <c r="BP18" s="2"/>
      <c r="BQ18" s="2"/>
      <c r="BR18" s="14"/>
      <c r="BS18" s="2"/>
      <c r="BT18" s="2"/>
      <c r="BU18" s="2"/>
      <c r="BV18" s="14"/>
      <c r="BW18" s="2"/>
      <c r="BX18" s="2"/>
      <c r="BY18" s="2"/>
      <c r="BZ18" s="2"/>
      <c r="CA18" s="2"/>
      <c r="CB18" s="2"/>
      <c r="CC18" s="2"/>
      <c r="CD18" s="14"/>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14"/>
      <c r="DG18" s="14"/>
      <c r="DH18" s="14"/>
      <c r="DI18" s="2"/>
      <c r="DJ18" s="2"/>
      <c r="DK18" s="2"/>
      <c r="DL18" s="2"/>
      <c r="DM18" s="2"/>
      <c r="DN18" s="2"/>
      <c r="DO18" s="2"/>
      <c r="DP18" s="14"/>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14"/>
      <c r="EX18" s="2"/>
      <c r="EY18" s="2"/>
      <c r="EZ18" s="2"/>
      <c r="FA18" s="14"/>
      <c r="FB18" s="14"/>
      <c r="FC18" s="2"/>
      <c r="FD18" s="2"/>
      <c r="FE18" s="2"/>
      <c r="FF18" s="2"/>
      <c r="FG18" s="2"/>
      <c r="FH18" s="2"/>
      <c r="FI18" s="2"/>
      <c r="FJ18" s="2"/>
      <c r="FK18" s="14"/>
      <c r="FL18" s="14"/>
      <c r="FM18" s="2"/>
      <c r="FN18" s="2"/>
      <c r="FO18" s="2"/>
      <c r="FP18" s="2"/>
      <c r="FQ18" s="2"/>
      <c r="FR18" s="14"/>
      <c r="FS18" s="14"/>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t="s">
        <v>305</v>
      </c>
      <c r="HI18" s="2" t="s">
        <v>305</v>
      </c>
      <c r="HJ18" s="2"/>
      <c r="HK18" s="14"/>
      <c r="HL18" s="14"/>
      <c r="HM18" s="14"/>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14"/>
      <c r="JF18" s="14"/>
      <c r="JG18" s="14"/>
      <c r="JH18" s="14"/>
      <c r="JI18" s="14"/>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3">
        <f t="shared" si="5"/>
        <v>2</v>
      </c>
      <c r="KR18" s="23">
        <f t="shared" si="6"/>
        <v>0</v>
      </c>
      <c r="KS18" s="24">
        <f t="shared" si="7"/>
        <v>6.7340067340067337E-3</v>
      </c>
    </row>
    <row r="19" spans="1:305" s="26" customFormat="1" ht="15" customHeight="1" x14ac:dyDescent="0.2">
      <c r="A19" s="2"/>
      <c r="B19" s="2"/>
      <c r="C19" s="2"/>
      <c r="D19" s="13" t="s">
        <v>17</v>
      </c>
      <c r="E19" s="2"/>
      <c r="F19" s="2"/>
      <c r="G19" s="2"/>
      <c r="H19" s="2"/>
      <c r="I19" s="2"/>
      <c r="J19" s="2"/>
      <c r="K19" s="2"/>
      <c r="L19" s="2"/>
      <c r="M19" s="2"/>
      <c r="N19" s="2"/>
      <c r="O19" s="2"/>
      <c r="P19" s="2"/>
      <c r="Q19" s="2"/>
      <c r="R19" s="2"/>
      <c r="S19" s="2"/>
      <c r="T19" s="2"/>
      <c r="U19" s="14"/>
      <c r="V19" s="2"/>
      <c r="W19" s="2"/>
      <c r="X19" s="2"/>
      <c r="Y19" s="2"/>
      <c r="Z19" s="2"/>
      <c r="AA19" s="2"/>
      <c r="AB19" s="2"/>
      <c r="AC19" s="2"/>
      <c r="AD19" s="2"/>
      <c r="AE19" s="2"/>
      <c r="AF19" s="2"/>
      <c r="AG19" s="2"/>
      <c r="AH19" s="2"/>
      <c r="AI19" s="2"/>
      <c r="AJ19" s="2"/>
      <c r="AK19" s="2"/>
      <c r="AL19" s="2"/>
      <c r="AM19" s="2"/>
      <c r="AN19" s="14"/>
      <c r="AO19" s="14"/>
      <c r="AP19" s="2"/>
      <c r="AQ19" s="2"/>
      <c r="AR19" s="2"/>
      <c r="AS19" s="2"/>
      <c r="AT19" s="2"/>
      <c r="AU19" s="2"/>
      <c r="AV19" s="2"/>
      <c r="AW19" s="2"/>
      <c r="AX19" s="2"/>
      <c r="AY19" s="2"/>
      <c r="AZ19" s="2"/>
      <c r="BA19" s="2"/>
      <c r="BB19" s="2"/>
      <c r="BC19" s="2"/>
      <c r="BD19" s="2"/>
      <c r="BE19" s="2"/>
      <c r="BF19" s="14"/>
      <c r="BG19" s="2"/>
      <c r="BH19" s="2"/>
      <c r="BI19" s="2"/>
      <c r="BJ19" s="2"/>
      <c r="BK19" s="2"/>
      <c r="BL19" s="2"/>
      <c r="BM19" s="2"/>
      <c r="BN19" s="2"/>
      <c r="BO19" s="2"/>
      <c r="BP19" s="2"/>
      <c r="BQ19" s="2"/>
      <c r="BR19" s="2"/>
      <c r="BS19" s="2"/>
      <c r="BT19" s="2"/>
      <c r="BU19" s="2"/>
      <c r="BV19" s="14"/>
      <c r="BW19" s="2"/>
      <c r="BX19" s="2"/>
      <c r="BY19" s="2"/>
      <c r="BZ19" s="2"/>
      <c r="CA19" s="2"/>
      <c r="CB19" s="2"/>
      <c r="CC19" s="2"/>
      <c r="CD19" s="14"/>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14"/>
      <c r="DG19" s="14"/>
      <c r="DH19" s="14"/>
      <c r="DI19" s="2"/>
      <c r="DJ19" s="2"/>
      <c r="DK19" s="2"/>
      <c r="DL19" s="2"/>
      <c r="DM19" s="2"/>
      <c r="DN19" s="2"/>
      <c r="DO19" s="2"/>
      <c r="DP19" s="14"/>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14"/>
      <c r="EX19" s="2"/>
      <c r="EY19" s="2"/>
      <c r="EZ19" s="2"/>
      <c r="FA19" s="14"/>
      <c r="FB19" s="14"/>
      <c r="FC19" s="2"/>
      <c r="FD19" s="2"/>
      <c r="FE19" s="2"/>
      <c r="FF19" s="2"/>
      <c r="FG19" s="2"/>
      <c r="FH19" s="2"/>
      <c r="FI19" s="2"/>
      <c r="FJ19" s="2"/>
      <c r="FK19" s="14"/>
      <c r="FL19" s="14"/>
      <c r="FM19" s="2"/>
      <c r="FN19" s="2"/>
      <c r="FO19" s="2"/>
      <c r="FP19" s="2"/>
      <c r="FQ19" s="2"/>
      <c r="FR19" s="14"/>
      <c r="FS19" s="14"/>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14"/>
      <c r="HL19" s="14"/>
      <c r="HM19" s="14"/>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14"/>
      <c r="JF19" s="14"/>
      <c r="JG19" s="14"/>
      <c r="JH19" s="14"/>
      <c r="JI19" s="14"/>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3">
        <f t="shared" si="5"/>
        <v>0</v>
      </c>
      <c r="KR19" s="23">
        <f t="shared" si="6"/>
        <v>0</v>
      </c>
      <c r="KS19" s="24">
        <f t="shared" si="7"/>
        <v>0</v>
      </c>
    </row>
    <row r="20" spans="1:305" s="26" customFormat="1" ht="15" customHeight="1" x14ac:dyDescent="0.2">
      <c r="A20" s="2"/>
      <c r="B20" s="2" t="s">
        <v>678</v>
      </c>
      <c r="C20" s="2" t="s">
        <v>307</v>
      </c>
      <c r="D20" s="16" t="s">
        <v>18</v>
      </c>
      <c r="E20" s="14"/>
      <c r="F20" s="2"/>
      <c r="G20" s="2"/>
      <c r="H20" s="2"/>
      <c r="I20" s="2"/>
      <c r="J20" s="2"/>
      <c r="K20" s="2" t="s">
        <v>305</v>
      </c>
      <c r="L20" s="2"/>
      <c r="M20" s="2"/>
      <c r="N20" s="2"/>
      <c r="O20" s="2"/>
      <c r="P20" s="2"/>
      <c r="Q20" s="2" t="s">
        <v>305</v>
      </c>
      <c r="R20" s="2"/>
      <c r="S20" s="2"/>
      <c r="T20" s="2"/>
      <c r="U20" s="14" t="s">
        <v>305</v>
      </c>
      <c r="V20" s="14" t="s">
        <v>305</v>
      </c>
      <c r="W20" s="2"/>
      <c r="X20" s="2"/>
      <c r="Y20" s="2" t="s">
        <v>305</v>
      </c>
      <c r="Z20" s="2"/>
      <c r="AA20" s="2"/>
      <c r="AB20" s="2"/>
      <c r="AC20" s="2"/>
      <c r="AD20" s="2"/>
      <c r="AE20" s="2"/>
      <c r="AF20" s="2" t="s">
        <v>305</v>
      </c>
      <c r="AG20" s="2" t="s">
        <v>305</v>
      </c>
      <c r="AH20" s="2" t="s">
        <v>305</v>
      </c>
      <c r="AI20" s="14" t="s">
        <v>305</v>
      </c>
      <c r="AJ20" s="2"/>
      <c r="AK20" s="2" t="s">
        <v>305</v>
      </c>
      <c r="AL20" s="2"/>
      <c r="AM20" s="2"/>
      <c r="AN20" s="2"/>
      <c r="AO20" s="14" t="s">
        <v>305</v>
      </c>
      <c r="AP20" s="2"/>
      <c r="AQ20" s="2"/>
      <c r="AR20" s="2"/>
      <c r="AS20" s="2"/>
      <c r="AT20" s="2" t="s">
        <v>305</v>
      </c>
      <c r="AU20" s="2"/>
      <c r="AV20" s="2" t="s">
        <v>305</v>
      </c>
      <c r="AW20" s="2"/>
      <c r="AX20" s="2"/>
      <c r="AY20" s="14" t="s">
        <v>305</v>
      </c>
      <c r="AZ20" s="2"/>
      <c r="BA20" s="2"/>
      <c r="BB20" s="2"/>
      <c r="BC20" s="2"/>
      <c r="BD20" s="2"/>
      <c r="BE20" s="2"/>
      <c r="BF20" s="2"/>
      <c r="BG20" s="2"/>
      <c r="BH20" s="2"/>
      <c r="BI20" s="2"/>
      <c r="BJ20" s="2"/>
      <c r="BK20" s="2"/>
      <c r="BL20" s="2"/>
      <c r="BM20" s="2"/>
      <c r="BN20" s="2"/>
      <c r="BO20" s="2"/>
      <c r="BP20" s="2"/>
      <c r="BQ20" s="2"/>
      <c r="BR20" s="2"/>
      <c r="BS20" s="14" t="s">
        <v>305</v>
      </c>
      <c r="BT20" s="2"/>
      <c r="BU20" s="2"/>
      <c r="BV20" s="2"/>
      <c r="BW20" s="2"/>
      <c r="BX20" s="2"/>
      <c r="BY20" s="2"/>
      <c r="BZ20" s="2"/>
      <c r="CA20" s="2"/>
      <c r="CB20" s="2"/>
      <c r="CC20" s="2"/>
      <c r="CD20" s="2"/>
      <c r="CE20" s="2"/>
      <c r="CF20" s="2"/>
      <c r="CG20" s="2"/>
      <c r="CH20" s="2"/>
      <c r="CI20" s="14" t="s">
        <v>305</v>
      </c>
      <c r="CJ20" s="14"/>
      <c r="CK20" s="14"/>
      <c r="CL20" s="14"/>
      <c r="CM20" s="14"/>
      <c r="CN20" s="2"/>
      <c r="CO20" s="2"/>
      <c r="CP20" s="2"/>
      <c r="CQ20" s="2"/>
      <c r="CR20" s="2"/>
      <c r="CS20" s="14" t="s">
        <v>305</v>
      </c>
      <c r="CT20" s="2"/>
      <c r="CU20" s="2"/>
      <c r="CV20" s="2"/>
      <c r="CW20" s="2"/>
      <c r="CX20" s="2"/>
      <c r="CY20" s="14" t="s">
        <v>305</v>
      </c>
      <c r="CZ20" s="2"/>
      <c r="DA20" s="2" t="s">
        <v>305</v>
      </c>
      <c r="DB20" s="2"/>
      <c r="DC20" s="2"/>
      <c r="DD20" s="2"/>
      <c r="DE20" s="2"/>
      <c r="DF20" s="2"/>
      <c r="DG20" s="2"/>
      <c r="DH20" s="2"/>
      <c r="DI20" s="2"/>
      <c r="DJ20" s="2" t="s">
        <v>305</v>
      </c>
      <c r="DK20" s="2"/>
      <c r="DL20" s="2"/>
      <c r="DM20" s="2" t="s">
        <v>305</v>
      </c>
      <c r="DN20" s="2"/>
      <c r="DO20" s="2"/>
      <c r="DP20" s="2"/>
      <c r="DQ20" s="2"/>
      <c r="DR20" s="14" t="s">
        <v>305</v>
      </c>
      <c r="DS20" s="14" t="s">
        <v>305</v>
      </c>
      <c r="DT20" s="14"/>
      <c r="DU20" s="2"/>
      <c r="DV20" s="2"/>
      <c r="DW20" s="2"/>
      <c r="DX20" s="2"/>
      <c r="DY20" s="14"/>
      <c r="DZ20" s="14"/>
      <c r="EA20" s="14"/>
      <c r="EB20" s="14"/>
      <c r="EC20" s="14"/>
      <c r="ED20" s="2"/>
      <c r="EE20" s="2"/>
      <c r="EF20" s="14" t="s">
        <v>305</v>
      </c>
      <c r="EG20" s="14"/>
      <c r="EH20" s="14"/>
      <c r="EI20" s="2"/>
      <c r="EJ20" s="2"/>
      <c r="EK20" s="2"/>
      <c r="EL20" s="2"/>
      <c r="EM20" s="2"/>
      <c r="EN20" s="2" t="s">
        <v>305</v>
      </c>
      <c r="EO20" s="2"/>
      <c r="EP20" s="14" t="s">
        <v>305</v>
      </c>
      <c r="EQ20" s="2"/>
      <c r="ER20" s="14" t="s">
        <v>305</v>
      </c>
      <c r="ES20" s="2" t="s">
        <v>305</v>
      </c>
      <c r="ET20" s="2"/>
      <c r="EU20" s="2"/>
      <c r="EV20" s="2"/>
      <c r="EW20" s="14" t="s">
        <v>305</v>
      </c>
      <c r="EX20" s="2"/>
      <c r="EY20" s="2"/>
      <c r="EZ20" s="2" t="s">
        <v>305</v>
      </c>
      <c r="FA20" s="2"/>
      <c r="FB20" s="2"/>
      <c r="FC20" s="14" t="s">
        <v>305</v>
      </c>
      <c r="FD20" s="14" t="s">
        <v>305</v>
      </c>
      <c r="FE20" s="14"/>
      <c r="FF20" s="14"/>
      <c r="FG20" s="14"/>
      <c r="FH20" s="2"/>
      <c r="FI20" s="2" t="s">
        <v>305</v>
      </c>
      <c r="FJ20" s="2"/>
      <c r="FK20" s="2"/>
      <c r="FL20" s="2"/>
      <c r="FM20" s="2"/>
      <c r="FN20" s="2" t="s">
        <v>305</v>
      </c>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t="s">
        <v>305</v>
      </c>
      <c r="GO20" s="2"/>
      <c r="GP20" s="2"/>
      <c r="GQ20" s="2"/>
      <c r="GR20" s="2"/>
      <c r="GS20" s="2"/>
      <c r="GT20" s="2"/>
      <c r="GU20" s="2"/>
      <c r="GV20" s="2" t="s">
        <v>305</v>
      </c>
      <c r="GW20" s="2"/>
      <c r="GX20" s="2"/>
      <c r="GY20" s="2"/>
      <c r="GZ20" s="2"/>
      <c r="HA20" s="2"/>
      <c r="HB20" s="2"/>
      <c r="HC20" s="2"/>
      <c r="HD20" s="14" t="s">
        <v>305</v>
      </c>
      <c r="HE20" s="2"/>
      <c r="HF20" s="2"/>
      <c r="HG20" s="2"/>
      <c r="HH20" s="2"/>
      <c r="HI20" s="2"/>
      <c r="HJ20" s="2"/>
      <c r="HK20" s="2"/>
      <c r="HL20" s="2"/>
      <c r="HM20" s="2"/>
      <c r="HN20" s="2"/>
      <c r="HO20" s="2"/>
      <c r="HP20" s="2"/>
      <c r="HQ20" s="2"/>
      <c r="HR20" s="2"/>
      <c r="HS20" s="2"/>
      <c r="HT20" s="2"/>
      <c r="HU20" s="2"/>
      <c r="HV20" s="2" t="s">
        <v>305</v>
      </c>
      <c r="HW20" s="2"/>
      <c r="HX20" s="14" t="s">
        <v>305</v>
      </c>
      <c r="HY20" s="14"/>
      <c r="HZ20" s="14"/>
      <c r="IA20" s="14" t="s">
        <v>305</v>
      </c>
      <c r="IB20" s="14"/>
      <c r="IC20" s="14"/>
      <c r="ID20" s="2"/>
      <c r="IE20" s="2"/>
      <c r="IF20" s="2"/>
      <c r="IG20" s="2"/>
      <c r="IH20" s="2"/>
      <c r="II20" s="2"/>
      <c r="IJ20" s="2"/>
      <c r="IK20" s="2"/>
      <c r="IL20" s="2"/>
      <c r="IM20" s="2"/>
      <c r="IN20" s="2"/>
      <c r="IO20" s="14" t="s">
        <v>305</v>
      </c>
      <c r="IP20" s="2"/>
      <c r="IQ20" s="2"/>
      <c r="IR20" s="14" t="s">
        <v>305</v>
      </c>
      <c r="IS20" s="2"/>
      <c r="IT20" s="2"/>
      <c r="IU20" s="2"/>
      <c r="IV20" s="2"/>
      <c r="IW20" s="2"/>
      <c r="IX20" s="2"/>
      <c r="IY20" s="2"/>
      <c r="IZ20" s="2"/>
      <c r="JA20" s="2"/>
      <c r="JB20" s="2"/>
      <c r="JC20" s="2"/>
      <c r="JD20" s="2"/>
      <c r="JE20" s="2"/>
      <c r="JF20" s="2"/>
      <c r="JG20" s="2"/>
      <c r="JH20" s="2"/>
      <c r="JI20" s="2"/>
      <c r="JJ20" s="2" t="s">
        <v>305</v>
      </c>
      <c r="JK20" s="2"/>
      <c r="JL20" s="2"/>
      <c r="JM20" s="2"/>
      <c r="JN20" s="2"/>
      <c r="JO20" s="2"/>
      <c r="JP20" s="2"/>
      <c r="JQ20" s="2"/>
      <c r="JR20" s="2"/>
      <c r="JS20" s="2"/>
      <c r="JT20" s="2"/>
      <c r="JU20" s="2"/>
      <c r="JV20" s="2"/>
      <c r="JW20" s="2"/>
      <c r="JX20" s="2"/>
      <c r="JY20" s="2"/>
      <c r="JZ20" s="2"/>
      <c r="KA20" s="14" t="s">
        <v>305</v>
      </c>
      <c r="KB20" s="14"/>
      <c r="KC20" s="2"/>
      <c r="KD20" s="2"/>
      <c r="KE20" s="2"/>
      <c r="KF20" s="2"/>
      <c r="KG20" s="2"/>
      <c r="KH20" s="2"/>
      <c r="KI20" s="2"/>
      <c r="KJ20" s="2"/>
      <c r="KK20" s="2"/>
      <c r="KL20" s="2"/>
      <c r="KM20" s="14" t="s">
        <v>305</v>
      </c>
      <c r="KN20" s="14"/>
      <c r="KO20" s="14"/>
      <c r="KP20" s="2"/>
      <c r="KQ20" s="23">
        <f t="shared" si="5"/>
        <v>44</v>
      </c>
      <c r="KR20" s="23">
        <f t="shared" si="6"/>
        <v>0</v>
      </c>
      <c r="KS20" s="24">
        <f t="shared" si="7"/>
        <v>0.14814814814814814</v>
      </c>
    </row>
    <row r="21" spans="1:305" s="26" customFormat="1" ht="15" customHeight="1" x14ac:dyDescent="0.2">
      <c r="A21" s="2" t="s">
        <v>308</v>
      </c>
      <c r="B21" s="2" t="s">
        <v>306</v>
      </c>
      <c r="C21" s="2" t="s">
        <v>304</v>
      </c>
      <c r="D21" s="13" t="s">
        <v>19</v>
      </c>
      <c r="E21" s="2"/>
      <c r="F21" s="2"/>
      <c r="G21" s="2"/>
      <c r="H21" s="2"/>
      <c r="I21" s="2"/>
      <c r="J21" s="2"/>
      <c r="K21" s="2"/>
      <c r="L21" s="2"/>
      <c r="M21" s="2"/>
      <c r="N21" s="2"/>
      <c r="O21" s="2"/>
      <c r="P21" s="2"/>
      <c r="Q21" s="2"/>
      <c r="R21" s="2"/>
      <c r="S21" s="2"/>
      <c r="T21" s="2"/>
      <c r="U21" s="14" t="s">
        <v>309</v>
      </c>
      <c r="V21" s="2"/>
      <c r="W21" s="2"/>
      <c r="X21" s="2"/>
      <c r="Y21" s="2"/>
      <c r="Z21" s="2"/>
      <c r="AA21" s="2"/>
      <c r="AB21" s="2"/>
      <c r="AC21" s="2"/>
      <c r="AD21" s="2"/>
      <c r="AE21" s="2"/>
      <c r="AF21" s="2"/>
      <c r="AG21" s="2"/>
      <c r="AH21" s="2"/>
      <c r="AI21" s="2"/>
      <c r="AJ21" s="2"/>
      <c r="AK21" s="2"/>
      <c r="AL21" s="2"/>
      <c r="AM21" s="2"/>
      <c r="AN21" s="14" t="s">
        <v>305</v>
      </c>
      <c r="AO21" s="14"/>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t="s">
        <v>305</v>
      </c>
      <c r="CJ21" s="2"/>
      <c r="CK21" s="2"/>
      <c r="CL21" s="2"/>
      <c r="CM21" s="2"/>
      <c r="CN21" s="14" t="s">
        <v>305</v>
      </c>
      <c r="CO21" s="14"/>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14" t="s">
        <v>305</v>
      </c>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t="s">
        <v>305</v>
      </c>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14" t="s">
        <v>305</v>
      </c>
      <c r="IS21" s="2"/>
      <c r="IT21" s="2"/>
      <c r="IU21" s="2"/>
      <c r="IV21" s="2"/>
      <c r="IW21" s="2"/>
      <c r="IX21" s="2"/>
      <c r="IY21" s="2"/>
      <c r="IZ21" s="2"/>
      <c r="JA21" s="2"/>
      <c r="JB21" s="2"/>
      <c r="JC21" s="2"/>
      <c r="JD21" s="2"/>
      <c r="JE21" s="2"/>
      <c r="JF21" s="2"/>
      <c r="JG21" s="2"/>
      <c r="JH21" s="2"/>
      <c r="JI21" s="2"/>
      <c r="JJ21" s="2"/>
      <c r="JK21" s="2" t="s">
        <v>305</v>
      </c>
      <c r="JL21" s="2"/>
      <c r="JM21" s="2"/>
      <c r="JN21" s="2"/>
      <c r="JO21" s="2"/>
      <c r="JP21" s="2"/>
      <c r="JQ21" s="2"/>
      <c r="JR21" s="2"/>
      <c r="JS21" s="2"/>
      <c r="JT21" s="2"/>
      <c r="JU21" s="2"/>
      <c r="JV21" s="2"/>
      <c r="JW21" s="2"/>
      <c r="JX21" s="2"/>
      <c r="JY21" s="2"/>
      <c r="JZ21" s="2" t="s">
        <v>305</v>
      </c>
      <c r="KA21" s="14" t="s">
        <v>305</v>
      </c>
      <c r="KB21" s="14"/>
      <c r="KC21" s="2"/>
      <c r="KD21" s="2"/>
      <c r="KE21" s="2"/>
      <c r="KF21" s="2"/>
      <c r="KG21" s="2"/>
      <c r="KH21" s="2"/>
      <c r="KI21" s="2"/>
      <c r="KJ21" s="2"/>
      <c r="KK21" s="2"/>
      <c r="KL21" s="2"/>
      <c r="KM21" s="2"/>
      <c r="KN21" s="2"/>
      <c r="KO21" s="2"/>
      <c r="KP21" s="2"/>
      <c r="KQ21" s="23">
        <f t="shared" si="5"/>
        <v>9</v>
      </c>
      <c r="KR21" s="23">
        <f t="shared" si="6"/>
        <v>0</v>
      </c>
      <c r="KS21" s="24">
        <f t="shared" si="7"/>
        <v>3.0303030303030304E-2</v>
      </c>
    </row>
    <row r="22" spans="1:305" s="26" customFormat="1" ht="15" customHeight="1" x14ac:dyDescent="0.2">
      <c r="A22" s="2"/>
      <c r="B22" s="27" t="s">
        <v>306</v>
      </c>
      <c r="C22" s="2" t="s">
        <v>304</v>
      </c>
      <c r="D22" s="13" t="s">
        <v>20</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14" t="s">
        <v>305</v>
      </c>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3">
        <f t="shared" si="5"/>
        <v>1</v>
      </c>
      <c r="KR22" s="23">
        <f t="shared" si="6"/>
        <v>0</v>
      </c>
      <c r="KS22" s="24">
        <f t="shared" si="7"/>
        <v>3.3670033670033669E-3</v>
      </c>
    </row>
    <row r="23" spans="1:305" s="26" customFormat="1" ht="15" customHeight="1" x14ac:dyDescent="0.2">
      <c r="A23" s="2"/>
      <c r="B23" s="2"/>
      <c r="C23" s="2" t="s">
        <v>313</v>
      </c>
      <c r="D23" s="13" t="s">
        <v>21</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3">
        <f t="shared" si="5"/>
        <v>0</v>
      </c>
      <c r="KR23" s="23">
        <f t="shared" si="6"/>
        <v>0</v>
      </c>
      <c r="KS23" s="24">
        <f t="shared" si="7"/>
        <v>0</v>
      </c>
    </row>
    <row r="24" spans="1:305" s="26" customFormat="1" ht="15" customHeight="1" x14ac:dyDescent="0.2">
      <c r="A24" s="2" t="s">
        <v>310</v>
      </c>
      <c r="B24" s="2" t="s">
        <v>306</v>
      </c>
      <c r="C24" s="2" t="s">
        <v>307</v>
      </c>
      <c r="D24" s="16" t="s">
        <v>22</v>
      </c>
      <c r="E24" s="14"/>
      <c r="F24" s="2"/>
      <c r="G24" s="2" t="s">
        <v>305</v>
      </c>
      <c r="H24" s="2" t="s">
        <v>305</v>
      </c>
      <c r="I24" s="2"/>
      <c r="J24" s="2"/>
      <c r="K24" s="2"/>
      <c r="L24" s="2"/>
      <c r="M24" s="2"/>
      <c r="N24" s="2"/>
      <c r="O24" s="2" t="s">
        <v>305</v>
      </c>
      <c r="P24" s="2"/>
      <c r="Q24" s="2"/>
      <c r="R24" s="2"/>
      <c r="S24" s="2"/>
      <c r="T24" s="2"/>
      <c r="U24" s="2" t="s">
        <v>305</v>
      </c>
      <c r="V24" s="2"/>
      <c r="W24" s="2"/>
      <c r="X24" s="14" t="s">
        <v>310</v>
      </c>
      <c r="Y24" s="2"/>
      <c r="Z24" s="2" t="s">
        <v>305</v>
      </c>
      <c r="AA24" s="2"/>
      <c r="AB24" s="2"/>
      <c r="AC24" s="2"/>
      <c r="AD24" s="2"/>
      <c r="AE24" s="2"/>
      <c r="AF24" s="2"/>
      <c r="AG24" s="2"/>
      <c r="AH24" s="2"/>
      <c r="AI24" s="2"/>
      <c r="AJ24" s="2"/>
      <c r="AK24" s="2"/>
      <c r="AL24" s="2" t="s">
        <v>305</v>
      </c>
      <c r="AM24" s="2"/>
      <c r="AN24" s="2"/>
      <c r="AO24" s="2"/>
      <c r="AP24" s="2"/>
      <c r="AQ24" s="2"/>
      <c r="AR24" s="2"/>
      <c r="AS24" s="2" t="s">
        <v>305</v>
      </c>
      <c r="AT24" s="2"/>
      <c r="AU24" s="2" t="s">
        <v>305</v>
      </c>
      <c r="AV24" s="2"/>
      <c r="AW24" s="2"/>
      <c r="AX24" s="2"/>
      <c r="AY24" s="2"/>
      <c r="AZ24" s="2"/>
      <c r="BA24" s="2"/>
      <c r="BB24" s="2"/>
      <c r="BC24" s="2"/>
      <c r="BD24" s="2"/>
      <c r="BE24" s="2"/>
      <c r="BF24" s="14" t="s">
        <v>305</v>
      </c>
      <c r="BG24" s="2"/>
      <c r="BH24" s="2"/>
      <c r="BI24" s="2" t="s">
        <v>305</v>
      </c>
      <c r="BJ24" s="2"/>
      <c r="BK24" s="2" t="s">
        <v>305</v>
      </c>
      <c r="BL24" s="2"/>
      <c r="BM24" s="2"/>
      <c r="BN24" s="2" t="s">
        <v>305</v>
      </c>
      <c r="BO24" s="2"/>
      <c r="BP24" s="2"/>
      <c r="BQ24" s="2"/>
      <c r="BR24" s="2"/>
      <c r="BS24" s="2"/>
      <c r="BT24" s="2"/>
      <c r="BU24" s="2"/>
      <c r="BV24" s="2"/>
      <c r="BW24" s="2"/>
      <c r="BX24" s="2" t="s">
        <v>305</v>
      </c>
      <c r="BY24" s="2"/>
      <c r="BZ24" s="2"/>
      <c r="CA24" s="2" t="s">
        <v>305</v>
      </c>
      <c r="CB24" s="2"/>
      <c r="CC24" s="2" t="s">
        <v>305</v>
      </c>
      <c r="CD24" s="2"/>
      <c r="CE24" s="2" t="s">
        <v>305</v>
      </c>
      <c r="CF24" s="2"/>
      <c r="CG24" s="2"/>
      <c r="CH24" s="2"/>
      <c r="CI24" s="2"/>
      <c r="CJ24" s="2"/>
      <c r="CK24" s="2"/>
      <c r="CL24" s="2"/>
      <c r="CM24" s="2" t="s">
        <v>305</v>
      </c>
      <c r="CN24" s="2"/>
      <c r="CO24" s="2"/>
      <c r="CP24" s="2"/>
      <c r="CQ24" s="2"/>
      <c r="CR24" s="2"/>
      <c r="CS24" s="2"/>
      <c r="CT24" s="2"/>
      <c r="CU24" s="2"/>
      <c r="CV24" s="2"/>
      <c r="CW24" s="2" t="s">
        <v>305</v>
      </c>
      <c r="CX24" s="2"/>
      <c r="CY24" s="2"/>
      <c r="CZ24" s="2"/>
      <c r="DA24" s="2"/>
      <c r="DB24" s="2"/>
      <c r="DC24" s="2"/>
      <c r="DD24" s="2"/>
      <c r="DE24" s="2" t="s">
        <v>305</v>
      </c>
      <c r="DF24" s="2"/>
      <c r="DG24" s="2" t="s">
        <v>305</v>
      </c>
      <c r="DH24" s="2"/>
      <c r="DI24" s="2" t="s">
        <v>305</v>
      </c>
      <c r="DJ24" s="2"/>
      <c r="DK24" s="2"/>
      <c r="DL24" s="2" t="s">
        <v>305</v>
      </c>
      <c r="DM24" s="2"/>
      <c r="DN24" s="2"/>
      <c r="DO24" s="2"/>
      <c r="DP24" s="2"/>
      <c r="DQ24" s="2"/>
      <c r="DR24" s="2"/>
      <c r="DS24" s="2"/>
      <c r="DT24" s="2"/>
      <c r="DU24" s="2"/>
      <c r="DV24" s="2"/>
      <c r="DW24" s="2"/>
      <c r="DX24" s="2"/>
      <c r="DY24" s="2"/>
      <c r="DZ24" s="2"/>
      <c r="EA24" s="2"/>
      <c r="EB24" s="2"/>
      <c r="EC24" s="2"/>
      <c r="ED24" s="2"/>
      <c r="EE24" s="2"/>
      <c r="EF24" s="2"/>
      <c r="EG24" s="2"/>
      <c r="EH24" s="2"/>
      <c r="EI24" s="14" t="s">
        <v>305</v>
      </c>
      <c r="EJ24" s="2"/>
      <c r="EK24" s="2"/>
      <c r="EL24" s="2" t="s">
        <v>305</v>
      </c>
      <c r="EM24" s="2" t="s">
        <v>305</v>
      </c>
      <c r="EN24" s="2"/>
      <c r="EO24" s="2"/>
      <c r="EP24" s="2"/>
      <c r="EQ24" s="2"/>
      <c r="ER24" s="2"/>
      <c r="ES24" s="2"/>
      <c r="ET24" s="2"/>
      <c r="EU24" s="2" t="s">
        <v>305</v>
      </c>
      <c r="EV24" s="2" t="s">
        <v>305</v>
      </c>
      <c r="EW24" s="2"/>
      <c r="EX24" s="2"/>
      <c r="EY24" s="2"/>
      <c r="EZ24" s="2"/>
      <c r="FA24" s="2"/>
      <c r="FB24" s="2"/>
      <c r="FC24" s="2"/>
      <c r="FD24" s="2"/>
      <c r="FE24" s="2"/>
      <c r="FF24" s="2"/>
      <c r="FG24" s="2"/>
      <c r="FH24" s="2"/>
      <c r="FI24" s="2" t="s">
        <v>305</v>
      </c>
      <c r="FJ24" s="2"/>
      <c r="FK24" s="2" t="s">
        <v>305</v>
      </c>
      <c r="FL24" s="2"/>
      <c r="FM24" s="2"/>
      <c r="FN24" s="2"/>
      <c r="FO24" s="2"/>
      <c r="FP24" s="2"/>
      <c r="FQ24" s="2" t="s">
        <v>305</v>
      </c>
      <c r="FR24" s="2"/>
      <c r="FS24" s="2"/>
      <c r="FT24" s="2"/>
      <c r="FU24" s="2"/>
      <c r="FV24" s="2"/>
      <c r="FW24" s="2"/>
      <c r="FX24" s="2"/>
      <c r="FY24" s="2"/>
      <c r="FZ24" s="2"/>
      <c r="GA24" s="14" t="s">
        <v>305</v>
      </c>
      <c r="GB24" s="2"/>
      <c r="GC24" s="14"/>
      <c r="GD24" s="14"/>
      <c r="GE24" s="14"/>
      <c r="GF24" s="14"/>
      <c r="GG24" s="2"/>
      <c r="GH24" s="14"/>
      <c r="GI24" s="14"/>
      <c r="GJ24" s="14"/>
      <c r="GK24" s="2"/>
      <c r="GL24" s="2"/>
      <c r="GM24" s="2"/>
      <c r="GN24" s="2"/>
      <c r="GO24" s="2"/>
      <c r="GP24" s="2"/>
      <c r="GQ24" s="2"/>
      <c r="GR24" s="2"/>
      <c r="GS24" s="2"/>
      <c r="GT24" s="2"/>
      <c r="GU24" s="2" t="s">
        <v>305</v>
      </c>
      <c r="GV24" s="2" t="s">
        <v>305</v>
      </c>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t="s">
        <v>305</v>
      </c>
      <c r="IH24" s="2"/>
      <c r="II24" s="2"/>
      <c r="IJ24" s="2"/>
      <c r="IK24" s="2"/>
      <c r="IL24" s="2"/>
      <c r="IM24" s="2"/>
      <c r="IN24" s="2"/>
      <c r="IO24" s="2"/>
      <c r="IP24" s="2"/>
      <c r="IQ24" s="2"/>
      <c r="IR24" s="14" t="s">
        <v>305</v>
      </c>
      <c r="IS24" s="2"/>
      <c r="IT24" s="2"/>
      <c r="IU24" s="2"/>
      <c r="IV24" s="2"/>
      <c r="IW24" s="2"/>
      <c r="IX24" s="2"/>
      <c r="IY24" s="2"/>
      <c r="IZ24" s="2"/>
      <c r="JA24" s="2"/>
      <c r="JB24" s="2"/>
      <c r="JC24" s="2"/>
      <c r="JD24" s="2"/>
      <c r="JE24" s="2"/>
      <c r="JF24" s="2"/>
      <c r="JG24" s="2"/>
      <c r="JH24" s="2" t="s">
        <v>305</v>
      </c>
      <c r="JI24" s="2"/>
      <c r="JJ24" s="2"/>
      <c r="JK24" s="14" t="s">
        <v>305</v>
      </c>
      <c r="JL24" s="14"/>
      <c r="JM24" s="14"/>
      <c r="JN24" s="14"/>
      <c r="JO24" s="2" t="s">
        <v>305</v>
      </c>
      <c r="JP24" s="2"/>
      <c r="JQ24" s="2"/>
      <c r="JR24" s="2"/>
      <c r="JS24" s="2"/>
      <c r="JT24" s="2" t="s">
        <v>305</v>
      </c>
      <c r="JU24" s="2"/>
      <c r="JV24" s="2"/>
      <c r="JW24" s="2"/>
      <c r="JX24" s="2"/>
      <c r="JY24" s="2"/>
      <c r="JZ24" s="2"/>
      <c r="KA24" s="14" t="s">
        <v>305</v>
      </c>
      <c r="KB24" s="14"/>
      <c r="KC24" s="2"/>
      <c r="KD24" s="2"/>
      <c r="KE24" s="2"/>
      <c r="KF24" s="2"/>
      <c r="KG24" s="2"/>
      <c r="KH24" s="2"/>
      <c r="KI24" s="2"/>
      <c r="KJ24" s="2"/>
      <c r="KK24" s="2"/>
      <c r="KL24" s="2"/>
      <c r="KM24" s="2"/>
      <c r="KN24" s="2"/>
      <c r="KO24" s="2"/>
      <c r="KP24" s="2"/>
      <c r="KQ24" s="23">
        <f t="shared" si="5"/>
        <v>40</v>
      </c>
      <c r="KR24" s="23">
        <f t="shared" si="6"/>
        <v>0</v>
      </c>
      <c r="KS24" s="24">
        <f t="shared" si="7"/>
        <v>0.13468013468013468</v>
      </c>
    </row>
    <row r="25" spans="1:305" s="26" customFormat="1" ht="15" customHeight="1" x14ac:dyDescent="0.2">
      <c r="A25" s="2"/>
      <c r="B25" s="2" t="s">
        <v>306</v>
      </c>
      <c r="C25" s="2" t="s">
        <v>307</v>
      </c>
      <c r="D25" s="13" t="s">
        <v>23</v>
      </c>
      <c r="E25" s="2"/>
      <c r="F25" s="2"/>
      <c r="G25" s="2"/>
      <c r="H25" s="2"/>
      <c r="I25" s="2"/>
      <c r="J25" s="2"/>
      <c r="K25" s="2"/>
      <c r="L25" s="2"/>
      <c r="M25" s="2"/>
      <c r="N25" s="2"/>
      <c r="O25" s="2"/>
      <c r="P25" s="2"/>
      <c r="Q25" s="2"/>
      <c r="R25" s="2"/>
      <c r="S25" s="2"/>
      <c r="T25" s="14"/>
      <c r="U25" s="2"/>
      <c r="V25" s="2"/>
      <c r="W25" s="2"/>
      <c r="X25" s="2"/>
      <c r="Y25" s="2"/>
      <c r="Z25" s="2"/>
      <c r="AA25" s="2"/>
      <c r="AB25" s="14" t="s">
        <v>305</v>
      </c>
      <c r="AC25" s="14"/>
      <c r="AD25" s="2"/>
      <c r="AE25" s="14" t="s">
        <v>305</v>
      </c>
      <c r="AF25" s="2" t="s">
        <v>305</v>
      </c>
      <c r="AG25" s="2" t="s">
        <v>305</v>
      </c>
      <c r="AH25" s="2"/>
      <c r="AI25" s="2"/>
      <c r="AJ25" s="2"/>
      <c r="AK25" s="2"/>
      <c r="AL25" s="2"/>
      <c r="AM25" s="2"/>
      <c r="AN25" s="2"/>
      <c r="AO25" s="2"/>
      <c r="AP25" s="2"/>
      <c r="AQ25" s="2"/>
      <c r="AR25" s="2"/>
      <c r="AS25" s="2"/>
      <c r="AT25" s="2"/>
      <c r="AU25" s="2"/>
      <c r="AV25" s="2" t="s">
        <v>305</v>
      </c>
      <c r="AW25" s="2"/>
      <c r="AX25" s="2"/>
      <c r="AY25" s="2"/>
      <c r="AZ25" s="14" t="s">
        <v>305</v>
      </c>
      <c r="BA25" s="14"/>
      <c r="BB25" s="2"/>
      <c r="BC25" s="2"/>
      <c r="BD25" s="2"/>
      <c r="BE25" s="2"/>
      <c r="BF25" s="14"/>
      <c r="BG25" s="2"/>
      <c r="BH25" s="2"/>
      <c r="BI25" s="2"/>
      <c r="BJ25" s="14" t="s">
        <v>305</v>
      </c>
      <c r="BK25" s="2"/>
      <c r="BL25" s="2"/>
      <c r="BM25" s="2"/>
      <c r="BN25" s="2"/>
      <c r="BO25" s="2"/>
      <c r="BP25" s="2"/>
      <c r="BQ25" s="2"/>
      <c r="BR25" s="2"/>
      <c r="BS25" s="2"/>
      <c r="BT25" s="2"/>
      <c r="BU25" s="2"/>
      <c r="BV25" s="2"/>
      <c r="BW25" s="2"/>
      <c r="BX25" s="2"/>
      <c r="BY25" s="2"/>
      <c r="BZ25" s="2"/>
      <c r="CA25" s="2"/>
      <c r="CB25" s="2"/>
      <c r="CC25" s="2"/>
      <c r="CD25" s="2"/>
      <c r="CE25" s="2"/>
      <c r="CF25" s="2"/>
      <c r="CG25" s="2"/>
      <c r="CH25" s="2"/>
      <c r="CI25" s="2" t="s">
        <v>305</v>
      </c>
      <c r="CJ25" s="2"/>
      <c r="CK25" s="2"/>
      <c r="CL25" s="2"/>
      <c r="CM25" s="2"/>
      <c r="CN25" s="2"/>
      <c r="CO25" s="2"/>
      <c r="CP25" s="2"/>
      <c r="CQ25" s="2"/>
      <c r="CR25" s="2"/>
      <c r="CS25" s="2"/>
      <c r="CT25" s="2"/>
      <c r="CU25" s="2"/>
      <c r="CV25" s="2"/>
      <c r="CW25" s="2"/>
      <c r="CX25" s="2"/>
      <c r="CY25" s="2"/>
      <c r="CZ25" s="2"/>
      <c r="DA25" s="2"/>
      <c r="DB25" s="2"/>
      <c r="DC25" s="2"/>
      <c r="DD25" s="2"/>
      <c r="DE25" s="14" t="s">
        <v>305</v>
      </c>
      <c r="DF25" s="2"/>
      <c r="DG25" s="2"/>
      <c r="DH25" s="2"/>
      <c r="DI25" s="2" t="s">
        <v>305</v>
      </c>
      <c r="DJ25" s="2"/>
      <c r="DK25" s="2"/>
      <c r="DL25" s="2"/>
      <c r="DM25" s="2" t="s">
        <v>305</v>
      </c>
      <c r="DN25" s="2"/>
      <c r="DO25" s="2"/>
      <c r="DP25" s="2"/>
      <c r="DQ25" s="2"/>
      <c r="DR25" s="2"/>
      <c r="DS25" s="2"/>
      <c r="DT25" s="2"/>
      <c r="DU25" s="2"/>
      <c r="DV25" s="2"/>
      <c r="DW25" s="2"/>
      <c r="DX25" s="2"/>
      <c r="DY25" s="2"/>
      <c r="DZ25" s="2"/>
      <c r="EA25" s="2"/>
      <c r="EB25" s="2"/>
      <c r="EC25" s="2"/>
      <c r="ED25" s="2"/>
      <c r="EE25" s="2"/>
      <c r="EF25" s="2" t="s">
        <v>305</v>
      </c>
      <c r="EG25" s="2"/>
      <c r="EH25" s="2"/>
      <c r="EI25" s="14"/>
      <c r="EJ25" s="2"/>
      <c r="EK25" s="2"/>
      <c r="EL25" s="2"/>
      <c r="EM25" s="2"/>
      <c r="EN25" s="2" t="s">
        <v>305</v>
      </c>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14" t="s">
        <v>305</v>
      </c>
      <c r="FO25" s="2"/>
      <c r="FP25" s="2"/>
      <c r="FQ25" s="2"/>
      <c r="FR25" s="2"/>
      <c r="FS25" s="2"/>
      <c r="FT25" s="2"/>
      <c r="FU25" s="2"/>
      <c r="FV25" s="2"/>
      <c r="FW25" s="2"/>
      <c r="FX25" s="2"/>
      <c r="FY25" s="2"/>
      <c r="FZ25" s="2"/>
      <c r="GA25" s="14"/>
      <c r="GB25" s="2"/>
      <c r="GC25" s="14"/>
      <c r="GD25" s="14" t="s">
        <v>305</v>
      </c>
      <c r="GE25" s="14"/>
      <c r="GF25" s="14"/>
      <c r="GG25" s="2"/>
      <c r="GH25" s="14"/>
      <c r="GI25" s="14"/>
      <c r="GJ25" s="14"/>
      <c r="GK25" s="2"/>
      <c r="GL25" s="2"/>
      <c r="GM25" s="2"/>
      <c r="GN25" s="2" t="s">
        <v>305</v>
      </c>
      <c r="GO25" s="2"/>
      <c r="GP25" s="2"/>
      <c r="GQ25" s="2"/>
      <c r="GR25" s="2"/>
      <c r="GS25" s="2"/>
      <c r="GT25" s="2"/>
      <c r="GU25" s="2"/>
      <c r="GV25" s="2" t="s">
        <v>305</v>
      </c>
      <c r="GW25" s="2"/>
      <c r="GX25" s="2"/>
      <c r="GY25" s="2"/>
      <c r="GZ25" s="2"/>
      <c r="HA25" s="2" t="s">
        <v>311</v>
      </c>
      <c r="HB25" s="2"/>
      <c r="HC25" s="2"/>
      <c r="HD25" s="2"/>
      <c r="HE25" s="2"/>
      <c r="HF25" s="2"/>
      <c r="HG25" s="2"/>
      <c r="HH25" s="2"/>
      <c r="HI25" s="2"/>
      <c r="HJ25" s="2"/>
      <c r="HK25" s="2"/>
      <c r="HL25" s="2"/>
      <c r="HM25" s="2"/>
      <c r="HN25" s="2"/>
      <c r="HO25" s="2"/>
      <c r="HP25" s="2"/>
      <c r="HQ25" s="2"/>
      <c r="HR25" s="2"/>
      <c r="HS25" s="2"/>
      <c r="HT25" s="2"/>
      <c r="HU25" s="2"/>
      <c r="HV25" s="2"/>
      <c r="HW25" s="2"/>
      <c r="HX25" s="2" t="s">
        <v>311</v>
      </c>
      <c r="HY25" s="2"/>
      <c r="HZ25" s="2"/>
      <c r="IA25" s="2"/>
      <c r="IB25" s="14" t="s">
        <v>305</v>
      </c>
      <c r="IC25" s="2"/>
      <c r="ID25" s="2" t="s">
        <v>305</v>
      </c>
      <c r="IE25" s="2"/>
      <c r="IF25" s="2"/>
      <c r="IG25" s="2"/>
      <c r="IH25" s="2"/>
      <c r="II25" s="2"/>
      <c r="IJ25" s="2"/>
      <c r="IK25" s="2"/>
      <c r="IL25" s="2"/>
      <c r="IM25" s="2"/>
      <c r="IN25" s="2"/>
      <c r="IO25" s="2"/>
      <c r="IP25" s="2"/>
      <c r="IQ25" s="2"/>
      <c r="IR25" s="2" t="s">
        <v>305</v>
      </c>
      <c r="IS25" s="2"/>
      <c r="IT25" s="2"/>
      <c r="IU25" s="2"/>
      <c r="IV25" s="2"/>
      <c r="IW25" s="2"/>
      <c r="IX25" s="2"/>
      <c r="IY25" s="2"/>
      <c r="IZ25" s="2"/>
      <c r="JA25" s="2"/>
      <c r="JB25" s="2"/>
      <c r="JC25" s="2"/>
      <c r="JD25" s="2"/>
      <c r="JE25" s="2"/>
      <c r="JF25" s="2"/>
      <c r="JG25" s="2"/>
      <c r="JH25" s="2"/>
      <c r="JI25" s="2"/>
      <c r="JJ25" s="2" t="s">
        <v>305</v>
      </c>
      <c r="JK25" s="14"/>
      <c r="JL25" s="14"/>
      <c r="JM25" s="14"/>
      <c r="JN25" s="14"/>
      <c r="JO25" s="14"/>
      <c r="JP25" s="2"/>
      <c r="JQ25" s="2"/>
      <c r="JR25" s="2"/>
      <c r="JS25" s="2"/>
      <c r="JT25" s="2"/>
      <c r="JU25" s="2"/>
      <c r="JV25" s="2"/>
      <c r="JW25" s="2"/>
      <c r="JX25" s="2"/>
      <c r="JY25" s="2"/>
      <c r="JZ25" s="2"/>
      <c r="KA25" s="2" t="s">
        <v>305</v>
      </c>
      <c r="KB25" s="14"/>
      <c r="KC25" s="2"/>
      <c r="KD25" s="2"/>
      <c r="KE25" s="2"/>
      <c r="KF25" s="2"/>
      <c r="KG25" s="2"/>
      <c r="KH25" s="2"/>
      <c r="KI25" s="2"/>
      <c r="KJ25" s="2"/>
      <c r="KK25" s="2"/>
      <c r="KL25" s="2"/>
      <c r="KM25" s="2"/>
      <c r="KN25" s="14" t="s">
        <v>305</v>
      </c>
      <c r="KO25" s="2"/>
      <c r="KP25" s="2"/>
      <c r="KQ25" s="23">
        <f t="shared" si="5"/>
        <v>22</v>
      </c>
      <c r="KR25" s="23">
        <f t="shared" si="6"/>
        <v>2</v>
      </c>
      <c r="KS25" s="24">
        <f t="shared" si="7"/>
        <v>7.407407407407407E-2</v>
      </c>
    </row>
    <row r="26" spans="1:305" s="26" customFormat="1" ht="15" customHeight="1" x14ac:dyDescent="0.2">
      <c r="A26" s="2"/>
      <c r="B26" s="2"/>
      <c r="C26" s="2"/>
      <c r="D26" s="13" t="s">
        <v>24</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14"/>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14"/>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14"/>
      <c r="GB26" s="2"/>
      <c r="GC26" s="14"/>
      <c r="GD26" s="14"/>
      <c r="GE26" s="14"/>
      <c r="GF26" s="14"/>
      <c r="GG26" s="2"/>
      <c r="GH26" s="14"/>
      <c r="GI26" s="14"/>
      <c r="GJ26" s="14"/>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14"/>
      <c r="JL26" s="14"/>
      <c r="JM26" s="14"/>
      <c r="JN26" s="14"/>
      <c r="JO26" s="14"/>
      <c r="JP26" s="2"/>
      <c r="JQ26" s="2"/>
      <c r="JR26" s="2"/>
      <c r="JS26" s="2"/>
      <c r="JT26" s="2"/>
      <c r="JU26" s="2"/>
      <c r="JV26" s="2"/>
      <c r="JW26" s="2"/>
      <c r="JX26" s="2"/>
      <c r="JY26" s="2"/>
      <c r="JZ26" s="2"/>
      <c r="KA26" s="2"/>
      <c r="KB26" s="14"/>
      <c r="KC26" s="2"/>
      <c r="KD26" s="2"/>
      <c r="KE26" s="2"/>
      <c r="KF26" s="2"/>
      <c r="KG26" s="2"/>
      <c r="KH26" s="2"/>
      <c r="KI26" s="2"/>
      <c r="KJ26" s="2"/>
      <c r="KK26" s="2"/>
      <c r="KL26" s="2"/>
      <c r="KM26" s="2"/>
      <c r="KN26" s="2"/>
      <c r="KO26" s="2"/>
      <c r="KP26" s="2"/>
      <c r="KQ26" s="23">
        <f t="shared" si="5"/>
        <v>0</v>
      </c>
      <c r="KR26" s="23">
        <f t="shared" si="6"/>
        <v>0</v>
      </c>
      <c r="KS26" s="24">
        <f t="shared" si="7"/>
        <v>0</v>
      </c>
    </row>
    <row r="27" spans="1:305" s="26" customFormat="1" ht="15" customHeight="1" x14ac:dyDescent="0.2">
      <c r="A27" s="2" t="s">
        <v>308</v>
      </c>
      <c r="B27" s="2"/>
      <c r="C27" s="2" t="s">
        <v>304</v>
      </c>
      <c r="D27" s="16" t="s">
        <v>25</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t="s">
        <v>311</v>
      </c>
      <c r="BG27" s="2" t="s">
        <v>311</v>
      </c>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14"/>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14"/>
      <c r="GB27" s="2"/>
      <c r="GC27" s="14"/>
      <c r="GD27" s="14"/>
      <c r="GE27" s="14"/>
      <c r="GF27" s="14"/>
      <c r="GG27" s="2"/>
      <c r="GH27" s="14"/>
      <c r="GI27" s="14"/>
      <c r="GJ27" s="14"/>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14"/>
      <c r="JL27" s="14"/>
      <c r="JM27" s="14"/>
      <c r="JN27" s="14"/>
      <c r="JO27" s="14"/>
      <c r="JP27" s="2"/>
      <c r="JQ27" s="2"/>
      <c r="JR27" s="2"/>
      <c r="JS27" s="2"/>
      <c r="JT27" s="2"/>
      <c r="JU27" s="2"/>
      <c r="JV27" s="2"/>
      <c r="JW27" s="2"/>
      <c r="JX27" s="2"/>
      <c r="JY27" s="2"/>
      <c r="JZ27" s="2"/>
      <c r="KA27" s="2"/>
      <c r="KB27" s="14"/>
      <c r="KC27" s="2"/>
      <c r="KD27" s="2"/>
      <c r="KE27" s="2"/>
      <c r="KF27" s="2"/>
      <c r="KG27" s="2"/>
      <c r="KH27" s="2"/>
      <c r="KI27" s="2"/>
      <c r="KJ27" s="2"/>
      <c r="KK27" s="2"/>
      <c r="KL27" s="2"/>
      <c r="KM27" s="2"/>
      <c r="KN27" s="2"/>
      <c r="KO27" s="2"/>
      <c r="KP27" s="2"/>
      <c r="KQ27" s="23">
        <f t="shared" si="5"/>
        <v>0</v>
      </c>
      <c r="KR27" s="23">
        <f t="shared" si="6"/>
        <v>2</v>
      </c>
      <c r="KS27" s="24">
        <f t="shared" si="7"/>
        <v>0</v>
      </c>
    </row>
    <row r="28" spans="1:305" s="26" customFormat="1" ht="15" customHeight="1" x14ac:dyDescent="0.2">
      <c r="A28" s="2"/>
      <c r="B28" s="2"/>
      <c r="C28" s="2" t="s">
        <v>304</v>
      </c>
      <c r="D28" s="13" t="s">
        <v>26</v>
      </c>
      <c r="E28" s="2"/>
      <c r="F28" s="2"/>
      <c r="G28" s="2"/>
      <c r="H28" s="2"/>
      <c r="I28" s="2"/>
      <c r="J28" s="2"/>
      <c r="K28" s="2"/>
      <c r="L28" s="2"/>
      <c r="M28" s="2"/>
      <c r="N28" s="2"/>
      <c r="O28" s="2"/>
      <c r="P28" s="2"/>
      <c r="Q28" s="2"/>
      <c r="R28" s="2"/>
      <c r="S28" s="2"/>
      <c r="T28" s="2"/>
      <c r="U28" s="2" t="s">
        <v>305</v>
      </c>
      <c r="V28" s="2"/>
      <c r="W28" s="2"/>
      <c r="X28" s="2"/>
      <c r="Y28" s="2"/>
      <c r="Z28" s="2"/>
      <c r="AA28" s="2"/>
      <c r="AB28" s="2"/>
      <c r="AC28" s="2"/>
      <c r="AD28" s="2"/>
      <c r="AE28" s="2"/>
      <c r="AF28" s="14" t="s">
        <v>305</v>
      </c>
      <c r="AG28" s="2"/>
      <c r="AH28" s="2"/>
      <c r="AI28" s="2"/>
      <c r="AJ28" s="2"/>
      <c r="AK28" s="2"/>
      <c r="AL28" s="2"/>
      <c r="AM28" s="2"/>
      <c r="AN28" s="2"/>
      <c r="AO28" s="2"/>
      <c r="AP28" s="2"/>
      <c r="AQ28" s="2"/>
      <c r="AR28" s="2"/>
      <c r="AS28" s="2"/>
      <c r="AT28" s="2" t="s">
        <v>311</v>
      </c>
      <c r="AU28" s="2"/>
      <c r="AV28" s="2"/>
      <c r="AW28" s="2"/>
      <c r="AX28" s="2"/>
      <c r="AY28" s="2"/>
      <c r="AZ28" s="2"/>
      <c r="BA28" s="2"/>
      <c r="BB28" s="2"/>
      <c r="BC28" s="2"/>
      <c r="BD28" s="2"/>
      <c r="BE28" s="2"/>
      <c r="BF28" s="14"/>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14" t="s">
        <v>305</v>
      </c>
      <c r="CO28" s="14"/>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14" t="s">
        <v>305</v>
      </c>
      <c r="DS28" s="2"/>
      <c r="DT28" s="2"/>
      <c r="DU28" s="2"/>
      <c r="DV28" s="2"/>
      <c r="DW28" s="2"/>
      <c r="DX28" s="2"/>
      <c r="DY28" s="14" t="s">
        <v>305</v>
      </c>
      <c r="DZ28" s="2"/>
      <c r="EA28" s="2"/>
      <c r="EB28" s="2"/>
      <c r="EC28" s="2"/>
      <c r="ED28" s="2"/>
      <c r="EE28" s="2" t="s">
        <v>305</v>
      </c>
      <c r="EF28" s="2"/>
      <c r="EG28" s="2"/>
      <c r="EH28" s="2"/>
      <c r="EI28" s="14" t="s">
        <v>305</v>
      </c>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14" t="s">
        <v>305</v>
      </c>
      <c r="FV28" s="14"/>
      <c r="FW28" s="2"/>
      <c r="FX28" s="2"/>
      <c r="FY28" s="2"/>
      <c r="FZ28" s="14" t="s">
        <v>305</v>
      </c>
      <c r="GA28" s="14"/>
      <c r="GB28" s="2"/>
      <c r="GC28" s="14"/>
      <c r="GD28" s="14"/>
      <c r="GE28" s="14"/>
      <c r="GF28" s="14"/>
      <c r="GG28" s="2"/>
      <c r="GH28" s="14"/>
      <c r="GI28" s="14"/>
      <c r="GJ28" s="14"/>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14" t="s">
        <v>305</v>
      </c>
      <c r="IS28" s="2"/>
      <c r="IT28" s="2"/>
      <c r="IU28" s="2"/>
      <c r="IV28" s="2"/>
      <c r="IW28" s="2"/>
      <c r="IX28" s="2"/>
      <c r="IY28" s="2"/>
      <c r="IZ28" s="2"/>
      <c r="JA28" s="2"/>
      <c r="JB28" s="2"/>
      <c r="JC28" s="2"/>
      <c r="JD28" s="2"/>
      <c r="JE28" s="2"/>
      <c r="JF28" s="2"/>
      <c r="JG28" s="2"/>
      <c r="JH28" s="2"/>
      <c r="JI28" s="2"/>
      <c r="JJ28" s="2"/>
      <c r="JK28" s="14"/>
      <c r="JL28" s="14"/>
      <c r="JM28" s="14"/>
      <c r="JN28" s="14"/>
      <c r="JO28" s="14"/>
      <c r="JP28" s="2"/>
      <c r="JQ28" s="2"/>
      <c r="JR28" s="2"/>
      <c r="JS28" s="2"/>
      <c r="JT28" s="2"/>
      <c r="JU28" s="2"/>
      <c r="JV28" s="2"/>
      <c r="JW28" s="2"/>
      <c r="JX28" s="2"/>
      <c r="JY28" s="2"/>
      <c r="JZ28" s="2"/>
      <c r="KA28" s="14"/>
      <c r="KB28" s="14"/>
      <c r="KC28" s="2"/>
      <c r="KD28" s="2"/>
      <c r="KE28" s="2"/>
      <c r="KF28" s="2"/>
      <c r="KG28" s="2"/>
      <c r="KH28" s="2"/>
      <c r="KI28" s="2"/>
      <c r="KJ28" s="2"/>
      <c r="KK28" s="2"/>
      <c r="KL28" s="2"/>
      <c r="KM28" s="2"/>
      <c r="KN28" s="2"/>
      <c r="KO28" s="2"/>
      <c r="KP28" s="2"/>
      <c r="KQ28" s="23">
        <f t="shared" si="5"/>
        <v>10</v>
      </c>
      <c r="KR28" s="23">
        <f t="shared" si="6"/>
        <v>1</v>
      </c>
      <c r="KS28" s="24">
        <f t="shared" si="7"/>
        <v>3.3670033670033669E-2</v>
      </c>
    </row>
    <row r="29" spans="1:305" s="26" customFormat="1" ht="15" customHeight="1" x14ac:dyDescent="0.2">
      <c r="A29" s="2"/>
      <c r="B29" s="2" t="s">
        <v>306</v>
      </c>
      <c r="C29" s="2"/>
      <c r="D29" s="13" t="s">
        <v>27</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14"/>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14"/>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14"/>
      <c r="CO29" s="14"/>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14"/>
      <c r="DS29" s="2"/>
      <c r="DT29" s="2"/>
      <c r="DU29" s="2"/>
      <c r="DV29" s="2"/>
      <c r="DW29" s="2"/>
      <c r="DX29" s="2"/>
      <c r="DY29" s="14"/>
      <c r="DZ29" s="2"/>
      <c r="EA29" s="2"/>
      <c r="EB29" s="2"/>
      <c r="EC29" s="2"/>
      <c r="ED29" s="2"/>
      <c r="EE29" s="2"/>
      <c r="EF29" s="2"/>
      <c r="EG29" s="2"/>
      <c r="EH29" s="2"/>
      <c r="EI29" s="14"/>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14"/>
      <c r="FV29" s="14"/>
      <c r="FW29" s="2"/>
      <c r="FX29" s="2"/>
      <c r="FY29" s="2"/>
      <c r="FZ29" s="2"/>
      <c r="GA29" s="14"/>
      <c r="GB29" s="2"/>
      <c r="GC29" s="14"/>
      <c r="GD29" s="14"/>
      <c r="GE29" s="14"/>
      <c r="GF29" s="14"/>
      <c r="GG29" s="2"/>
      <c r="GH29" s="14"/>
      <c r="GI29" s="14"/>
      <c r="GJ29" s="14"/>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14"/>
      <c r="IS29" s="2"/>
      <c r="IT29" s="2"/>
      <c r="IU29" s="2"/>
      <c r="IV29" s="2"/>
      <c r="IW29" s="2"/>
      <c r="IX29" s="2"/>
      <c r="IY29" s="2"/>
      <c r="IZ29" s="2"/>
      <c r="JA29" s="2"/>
      <c r="JB29" s="2"/>
      <c r="JC29" s="2"/>
      <c r="JD29" s="2"/>
      <c r="JE29" s="2"/>
      <c r="JF29" s="2"/>
      <c r="JG29" s="2"/>
      <c r="JH29" s="2"/>
      <c r="JI29" s="2"/>
      <c r="JJ29" s="2"/>
      <c r="JK29" s="14"/>
      <c r="JL29" s="14"/>
      <c r="JM29" s="14"/>
      <c r="JN29" s="14"/>
      <c r="JO29" s="14"/>
      <c r="JP29" s="2"/>
      <c r="JQ29" s="2"/>
      <c r="JR29" s="2"/>
      <c r="JS29" s="2"/>
      <c r="JT29" s="2"/>
      <c r="JU29" s="2"/>
      <c r="JV29" s="2"/>
      <c r="JW29" s="2"/>
      <c r="JX29" s="2"/>
      <c r="JY29" s="2"/>
      <c r="JZ29" s="2"/>
      <c r="KA29" s="14"/>
      <c r="KB29" s="14"/>
      <c r="KC29" s="2"/>
      <c r="KD29" s="2"/>
      <c r="KE29" s="2"/>
      <c r="KF29" s="2"/>
      <c r="KG29" s="2"/>
      <c r="KH29" s="2"/>
      <c r="KI29" s="2"/>
      <c r="KJ29" s="2"/>
      <c r="KK29" s="2"/>
      <c r="KL29" s="2"/>
      <c r="KM29" s="2"/>
      <c r="KN29" s="2"/>
      <c r="KO29" s="2"/>
      <c r="KP29" s="2"/>
      <c r="KQ29" s="23">
        <f t="shared" si="5"/>
        <v>0</v>
      </c>
      <c r="KR29" s="23">
        <f t="shared" si="6"/>
        <v>0</v>
      </c>
      <c r="KS29" s="24">
        <f t="shared" si="7"/>
        <v>0</v>
      </c>
    </row>
    <row r="30" spans="1:305" s="26" customFormat="1" ht="15" customHeight="1" x14ac:dyDescent="0.2">
      <c r="A30" s="2"/>
      <c r="B30" s="2"/>
      <c r="C30" s="2"/>
      <c r="D30" s="13" t="s">
        <v>28</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14"/>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14"/>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14"/>
      <c r="GB30" s="2"/>
      <c r="GC30" s="14"/>
      <c r="GD30" s="14"/>
      <c r="GE30" s="14"/>
      <c r="GF30" s="14"/>
      <c r="GG30" s="2"/>
      <c r="GH30" s="14"/>
      <c r="GI30" s="14"/>
      <c r="GJ30" s="14"/>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14"/>
      <c r="IS30" s="2"/>
      <c r="IT30" s="2"/>
      <c r="IU30" s="2"/>
      <c r="IV30" s="2"/>
      <c r="IW30" s="2"/>
      <c r="IX30" s="2"/>
      <c r="IY30" s="2"/>
      <c r="IZ30" s="2"/>
      <c r="JA30" s="2"/>
      <c r="JB30" s="2"/>
      <c r="JC30" s="2"/>
      <c r="JD30" s="2"/>
      <c r="JE30" s="2"/>
      <c r="JF30" s="2"/>
      <c r="JG30" s="2"/>
      <c r="JH30" s="2"/>
      <c r="JI30" s="2"/>
      <c r="JJ30" s="2"/>
      <c r="JK30" s="14"/>
      <c r="JL30" s="14"/>
      <c r="JM30" s="14"/>
      <c r="JN30" s="14"/>
      <c r="JO30" s="14"/>
      <c r="JP30" s="2"/>
      <c r="JQ30" s="2"/>
      <c r="JR30" s="2"/>
      <c r="JS30" s="2"/>
      <c r="JT30" s="2"/>
      <c r="JU30" s="2"/>
      <c r="JV30" s="2"/>
      <c r="JW30" s="2"/>
      <c r="JX30" s="2"/>
      <c r="JY30" s="2"/>
      <c r="JZ30" s="2"/>
      <c r="KA30" s="14"/>
      <c r="KB30" s="14"/>
      <c r="KC30" s="2"/>
      <c r="KD30" s="2"/>
      <c r="KE30" s="2"/>
      <c r="KF30" s="2"/>
      <c r="KG30" s="2"/>
      <c r="KH30" s="2"/>
      <c r="KI30" s="2"/>
      <c r="KJ30" s="2"/>
      <c r="KK30" s="2"/>
      <c r="KL30" s="2"/>
      <c r="KM30" s="2"/>
      <c r="KN30" s="2"/>
      <c r="KO30" s="2"/>
      <c r="KP30" s="2"/>
      <c r="KQ30" s="23">
        <f t="shared" si="5"/>
        <v>0</v>
      </c>
      <c r="KR30" s="23">
        <f t="shared" si="6"/>
        <v>0</v>
      </c>
      <c r="KS30" s="24">
        <f t="shared" si="7"/>
        <v>0</v>
      </c>
    </row>
    <row r="31" spans="1:305" s="26" customFormat="1" ht="15" customHeight="1" x14ac:dyDescent="0.2">
      <c r="A31" s="2"/>
      <c r="B31" s="2"/>
      <c r="C31" s="2" t="s">
        <v>307</v>
      </c>
      <c r="D31" s="13" t="s">
        <v>29</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14"/>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14"/>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14"/>
      <c r="GB31" s="2"/>
      <c r="GC31" s="14"/>
      <c r="GD31" s="14"/>
      <c r="GE31" s="14"/>
      <c r="GF31" s="14"/>
      <c r="GG31" s="2"/>
      <c r="GH31" s="14"/>
      <c r="GI31" s="14"/>
      <c r="GJ31" s="14"/>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14"/>
      <c r="IS31" s="2"/>
      <c r="IT31" s="2"/>
      <c r="IU31" s="2"/>
      <c r="IV31" s="2"/>
      <c r="IW31" s="2"/>
      <c r="IX31" s="2"/>
      <c r="IY31" s="2"/>
      <c r="IZ31" s="2"/>
      <c r="JA31" s="2"/>
      <c r="JB31" s="2"/>
      <c r="JC31" s="2"/>
      <c r="JD31" s="2"/>
      <c r="JE31" s="2"/>
      <c r="JF31" s="2"/>
      <c r="JG31" s="2"/>
      <c r="JH31" s="2"/>
      <c r="JI31" s="2"/>
      <c r="JJ31" s="2"/>
      <c r="JK31" s="14"/>
      <c r="JL31" s="14"/>
      <c r="JM31" s="14"/>
      <c r="JN31" s="14"/>
      <c r="JO31" s="14"/>
      <c r="JP31" s="2"/>
      <c r="JQ31" s="2"/>
      <c r="JR31" s="2"/>
      <c r="JS31" s="2"/>
      <c r="JT31" s="2"/>
      <c r="JU31" s="2"/>
      <c r="JV31" s="2"/>
      <c r="JW31" s="2"/>
      <c r="JX31" s="2"/>
      <c r="JY31" s="2"/>
      <c r="JZ31" s="2"/>
      <c r="KA31" s="14"/>
      <c r="KB31" s="14"/>
      <c r="KC31" s="2"/>
      <c r="KD31" s="2"/>
      <c r="KE31" s="2"/>
      <c r="KF31" s="2"/>
      <c r="KG31" s="2"/>
      <c r="KH31" s="2"/>
      <c r="KI31" s="2"/>
      <c r="KJ31" s="2"/>
      <c r="KK31" s="2"/>
      <c r="KL31" s="2"/>
      <c r="KM31" s="2"/>
      <c r="KN31" s="2"/>
      <c r="KO31" s="2"/>
      <c r="KP31" s="2"/>
      <c r="KQ31" s="23">
        <f t="shared" si="5"/>
        <v>0</v>
      </c>
      <c r="KR31" s="23">
        <f t="shared" si="6"/>
        <v>0</v>
      </c>
      <c r="KS31" s="24">
        <f t="shared" si="7"/>
        <v>0</v>
      </c>
    </row>
    <row r="32" spans="1:305" s="26" customFormat="1" ht="15" customHeight="1" x14ac:dyDescent="0.2">
      <c r="A32" s="2"/>
      <c r="B32" s="2" t="s">
        <v>312</v>
      </c>
      <c r="C32" s="2" t="s">
        <v>307</v>
      </c>
      <c r="D32" s="16" t="s">
        <v>30</v>
      </c>
      <c r="E32" s="14"/>
      <c r="F32" s="14"/>
      <c r="G32" s="14"/>
      <c r="H32" s="14"/>
      <c r="I32" s="2"/>
      <c r="J32" s="2"/>
      <c r="K32" s="2"/>
      <c r="L32" s="2"/>
      <c r="M32" s="2"/>
      <c r="N32" s="14"/>
      <c r="O32" s="2"/>
      <c r="P32" s="14"/>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14" t="s">
        <v>305</v>
      </c>
      <c r="BA32" s="14"/>
      <c r="BB32" s="14"/>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14"/>
      <c r="CC32" s="14"/>
      <c r="CD32" s="2"/>
      <c r="CE32" s="2"/>
      <c r="CF32" s="2"/>
      <c r="CG32" s="2"/>
      <c r="CH32" s="2"/>
      <c r="CI32" s="2" t="s">
        <v>311</v>
      </c>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14"/>
      <c r="DV32" s="14"/>
      <c r="DW32" s="14"/>
      <c r="DX32" s="14"/>
      <c r="DY32" s="2"/>
      <c r="DZ32" s="2"/>
      <c r="EA32" s="2"/>
      <c r="EB32" s="2"/>
      <c r="EC32" s="2"/>
      <c r="ED32" s="2"/>
      <c r="EE32" s="2"/>
      <c r="EF32" s="2"/>
      <c r="EG32" s="2"/>
      <c r="EH32" s="2"/>
      <c r="EI32" s="2"/>
      <c r="EJ32" s="2"/>
      <c r="EK32" s="2"/>
      <c r="EL32" s="2"/>
      <c r="EM32" s="2"/>
      <c r="EN32" s="2"/>
      <c r="EO32" s="2"/>
      <c r="EP32" s="2"/>
      <c r="EQ32" s="14"/>
      <c r="ER32" s="14"/>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14"/>
      <c r="FX32" s="2"/>
      <c r="FY32" s="2"/>
      <c r="FZ32" s="2"/>
      <c r="GA32" s="2"/>
      <c r="GB32" s="2"/>
      <c r="GC32" s="2"/>
      <c r="GD32" s="2"/>
      <c r="GE32" s="2"/>
      <c r="GF32" s="2"/>
      <c r="GG32" s="2"/>
      <c r="GH32" s="2"/>
      <c r="GI32" s="2"/>
      <c r="GJ32" s="2"/>
      <c r="GK32" s="2"/>
      <c r="GL32" s="2"/>
      <c r="GM32" s="2"/>
      <c r="GN32" s="14"/>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14"/>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14" t="s">
        <v>311</v>
      </c>
      <c r="KO32" s="2"/>
      <c r="KP32" s="2"/>
      <c r="KQ32" s="23">
        <f t="shared" si="5"/>
        <v>1</v>
      </c>
      <c r="KR32" s="23">
        <f t="shared" si="6"/>
        <v>1</v>
      </c>
      <c r="KS32" s="24">
        <f t="shared" si="7"/>
        <v>3.3670033670033669E-3</v>
      </c>
    </row>
    <row r="33" spans="1:305" s="26" customFormat="1" ht="15" customHeight="1" x14ac:dyDescent="0.2">
      <c r="A33" s="2"/>
      <c r="B33" s="2" t="s">
        <v>312</v>
      </c>
      <c r="C33" s="2" t="s">
        <v>307</v>
      </c>
      <c r="D33" s="13" t="s">
        <v>31</v>
      </c>
      <c r="E33" s="2"/>
      <c r="F33" s="14"/>
      <c r="G33" s="14"/>
      <c r="H33" s="14"/>
      <c r="I33" s="2"/>
      <c r="J33" s="2"/>
      <c r="K33" s="2"/>
      <c r="L33" s="2"/>
      <c r="M33" s="2"/>
      <c r="N33" s="14"/>
      <c r="O33" s="2"/>
      <c r="P33" s="14"/>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14"/>
      <c r="BC33" s="2"/>
      <c r="BD33" s="2"/>
      <c r="BE33" s="2"/>
      <c r="BF33" s="14" t="s">
        <v>305</v>
      </c>
      <c r="BG33" s="2"/>
      <c r="BH33" s="2"/>
      <c r="BI33" s="2"/>
      <c r="BJ33" s="2"/>
      <c r="BK33" s="2"/>
      <c r="BL33" s="2"/>
      <c r="BM33" s="2"/>
      <c r="BN33" s="2"/>
      <c r="BO33" s="2"/>
      <c r="BP33" s="2"/>
      <c r="BQ33" s="2"/>
      <c r="BR33" s="2"/>
      <c r="BS33" s="2"/>
      <c r="BT33" s="2"/>
      <c r="BU33" s="2"/>
      <c r="BV33" s="2"/>
      <c r="BW33" s="2"/>
      <c r="BX33" s="2"/>
      <c r="BY33" s="2"/>
      <c r="BZ33" s="2"/>
      <c r="CA33" s="2"/>
      <c r="CB33" s="14"/>
      <c r="CC33" s="14"/>
      <c r="CD33" s="2"/>
      <c r="CE33" s="2"/>
      <c r="CF33" s="2"/>
      <c r="CG33" s="2"/>
      <c r="CH33" s="2"/>
      <c r="CI33" s="14" t="s">
        <v>305</v>
      </c>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14"/>
      <c r="DV33" s="14"/>
      <c r="DW33" s="14"/>
      <c r="DX33" s="14"/>
      <c r="DY33" s="2"/>
      <c r="DZ33" s="2"/>
      <c r="EA33" s="2"/>
      <c r="EB33" s="2"/>
      <c r="EC33" s="2"/>
      <c r="ED33" s="2"/>
      <c r="EE33" s="2"/>
      <c r="EF33" s="2"/>
      <c r="EG33" s="2"/>
      <c r="EH33" s="2"/>
      <c r="EI33" s="2"/>
      <c r="EJ33" s="2"/>
      <c r="EK33" s="2"/>
      <c r="EL33" s="2"/>
      <c r="EM33" s="2"/>
      <c r="EN33" s="14" t="s">
        <v>305</v>
      </c>
      <c r="EO33" s="2"/>
      <c r="EP33" s="2"/>
      <c r="EQ33" s="14"/>
      <c r="ER33" s="14"/>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14"/>
      <c r="FX33" s="2"/>
      <c r="FY33" s="2"/>
      <c r="FZ33" s="2"/>
      <c r="GA33" s="2"/>
      <c r="GB33" s="2"/>
      <c r="GC33" s="2"/>
      <c r="GD33" s="2"/>
      <c r="GE33" s="2"/>
      <c r="GF33" s="2"/>
      <c r="GG33" s="2"/>
      <c r="GH33" s="2"/>
      <c r="GI33" s="2"/>
      <c r="GJ33" s="2"/>
      <c r="GK33" s="2"/>
      <c r="GL33" s="2"/>
      <c r="GM33" s="2"/>
      <c r="GN33" s="14"/>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14"/>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3">
        <f t="shared" si="5"/>
        <v>3</v>
      </c>
      <c r="KR33" s="23">
        <f t="shared" si="6"/>
        <v>0</v>
      </c>
      <c r="KS33" s="24">
        <f t="shared" si="7"/>
        <v>1.0101010101010102E-2</v>
      </c>
    </row>
    <row r="34" spans="1:305" s="26" customFormat="1" ht="15" customHeight="1" x14ac:dyDescent="0.2">
      <c r="A34" s="2"/>
      <c r="B34" s="2" t="s">
        <v>306</v>
      </c>
      <c r="C34" s="2" t="s">
        <v>313</v>
      </c>
      <c r="D34" s="13" t="s">
        <v>32</v>
      </c>
      <c r="E34" s="2"/>
      <c r="F34" s="2"/>
      <c r="G34" s="14"/>
      <c r="H34" s="14"/>
      <c r="I34" s="2"/>
      <c r="J34" s="2"/>
      <c r="K34" s="2"/>
      <c r="L34" s="2"/>
      <c r="M34" s="2"/>
      <c r="N34" s="2"/>
      <c r="O34" s="2"/>
      <c r="P34" s="2"/>
      <c r="Q34" s="2"/>
      <c r="R34" s="2"/>
      <c r="S34" s="2"/>
      <c r="T34" s="14" t="s">
        <v>305</v>
      </c>
      <c r="U34" s="2"/>
      <c r="V34" s="2"/>
      <c r="W34" s="2"/>
      <c r="X34" s="2"/>
      <c r="Y34" s="2"/>
      <c r="Z34" s="2"/>
      <c r="AA34" s="2"/>
      <c r="AB34" s="2"/>
      <c r="AC34" s="2"/>
      <c r="AD34" s="2"/>
      <c r="AE34" s="2"/>
      <c r="AF34" s="2" t="s">
        <v>305</v>
      </c>
      <c r="AG34" s="2" t="s">
        <v>305</v>
      </c>
      <c r="AH34" s="2"/>
      <c r="AI34" s="2"/>
      <c r="AJ34" s="2"/>
      <c r="AK34" s="2"/>
      <c r="AL34" s="2"/>
      <c r="AM34" s="2"/>
      <c r="AN34" s="2"/>
      <c r="AO34" s="2"/>
      <c r="AP34" s="2"/>
      <c r="AQ34" s="2"/>
      <c r="AR34" s="2"/>
      <c r="AS34" s="2"/>
      <c r="AT34" s="14" t="s">
        <v>305</v>
      </c>
      <c r="AU34" s="2"/>
      <c r="AV34" s="2"/>
      <c r="AW34" s="2"/>
      <c r="AX34" s="2"/>
      <c r="AY34" s="2"/>
      <c r="AZ34" s="2"/>
      <c r="BA34" s="2"/>
      <c r="BB34" s="14"/>
      <c r="BC34" s="2"/>
      <c r="BD34" s="2"/>
      <c r="BE34" s="2"/>
      <c r="BF34" s="2" t="s">
        <v>305</v>
      </c>
      <c r="BG34" s="14" t="s">
        <v>305</v>
      </c>
      <c r="BH34" s="2"/>
      <c r="BI34" s="2"/>
      <c r="BJ34" s="14" t="s">
        <v>305</v>
      </c>
      <c r="BK34" s="2"/>
      <c r="BL34" s="2"/>
      <c r="BM34" s="2"/>
      <c r="BN34" s="2"/>
      <c r="BO34" s="2"/>
      <c r="BP34" s="2"/>
      <c r="BQ34" s="2"/>
      <c r="BR34" s="2"/>
      <c r="BS34" s="2"/>
      <c r="BT34" s="2"/>
      <c r="BU34" s="2"/>
      <c r="BV34" s="2"/>
      <c r="BW34" s="2"/>
      <c r="BX34" s="2"/>
      <c r="BY34" s="2"/>
      <c r="BZ34" s="2"/>
      <c r="CA34" s="2"/>
      <c r="CB34" s="14"/>
      <c r="CC34" s="14"/>
      <c r="CD34" s="2"/>
      <c r="CE34" s="2"/>
      <c r="CF34" s="2"/>
      <c r="CG34" s="2"/>
      <c r="CH34" s="2"/>
      <c r="CI34" s="2" t="s">
        <v>305</v>
      </c>
      <c r="CJ34" s="2"/>
      <c r="CK34" s="2"/>
      <c r="CL34" s="2"/>
      <c r="CM34" s="2"/>
      <c r="CN34" s="2"/>
      <c r="CO34" s="2"/>
      <c r="CP34" s="2"/>
      <c r="CQ34" s="2"/>
      <c r="CR34" s="2"/>
      <c r="CS34" s="2"/>
      <c r="CT34" s="2"/>
      <c r="CU34" s="2"/>
      <c r="CV34" s="2"/>
      <c r="CW34" s="2"/>
      <c r="CX34" s="2"/>
      <c r="CY34" s="14" t="s">
        <v>305</v>
      </c>
      <c r="CZ34" s="2"/>
      <c r="DA34" s="2"/>
      <c r="DB34" s="2"/>
      <c r="DC34" s="2"/>
      <c r="DD34" s="2"/>
      <c r="DE34" s="2"/>
      <c r="DF34" s="2"/>
      <c r="DG34" s="2"/>
      <c r="DH34" s="2"/>
      <c r="DI34" s="2"/>
      <c r="DJ34" s="2"/>
      <c r="DK34" s="2"/>
      <c r="DL34" s="2"/>
      <c r="DM34" s="2" t="s">
        <v>305</v>
      </c>
      <c r="DN34" s="2"/>
      <c r="DO34" s="2"/>
      <c r="DP34" s="2"/>
      <c r="DQ34" s="2"/>
      <c r="DR34" s="2"/>
      <c r="DS34" s="2"/>
      <c r="DT34" s="2"/>
      <c r="DU34" s="2"/>
      <c r="DV34" s="2"/>
      <c r="DW34" s="2"/>
      <c r="DX34" s="2"/>
      <c r="DY34" s="2"/>
      <c r="DZ34" s="2"/>
      <c r="EA34" s="2"/>
      <c r="EB34" s="2"/>
      <c r="EC34" s="2"/>
      <c r="ED34" s="2"/>
      <c r="EE34" s="2"/>
      <c r="EF34" s="2"/>
      <c r="EG34" s="2"/>
      <c r="EH34" s="2"/>
      <c r="EI34" s="2" t="s">
        <v>305</v>
      </c>
      <c r="EJ34" s="2"/>
      <c r="EK34" s="2"/>
      <c r="EL34" s="2"/>
      <c r="EM34" s="2"/>
      <c r="EN34" s="2"/>
      <c r="EO34" s="2"/>
      <c r="EP34" s="2"/>
      <c r="EQ34" s="2"/>
      <c r="ER34" s="2"/>
      <c r="ES34" s="2"/>
      <c r="ET34" s="2"/>
      <c r="EU34" s="2"/>
      <c r="EV34" s="2"/>
      <c r="EW34" s="2"/>
      <c r="EX34" s="2"/>
      <c r="EY34" s="2"/>
      <c r="EZ34" s="2"/>
      <c r="FA34" s="2"/>
      <c r="FB34" s="14" t="s">
        <v>305</v>
      </c>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14"/>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t="s">
        <v>305</v>
      </c>
      <c r="HY34" s="2"/>
      <c r="HZ34" s="2"/>
      <c r="IA34" s="2" t="s">
        <v>305</v>
      </c>
      <c r="IB34" s="2"/>
      <c r="IC34" s="2"/>
      <c r="ID34" s="2"/>
      <c r="IE34" s="2"/>
      <c r="IF34" s="2"/>
      <c r="IG34" s="2"/>
      <c r="IH34" s="2"/>
      <c r="II34" s="2"/>
      <c r="IJ34" s="2"/>
      <c r="IK34" s="2"/>
      <c r="IL34" s="2"/>
      <c r="IM34" s="2"/>
      <c r="IN34" s="2"/>
      <c r="IO34" s="2"/>
      <c r="IP34" s="2"/>
      <c r="IQ34" s="2"/>
      <c r="IR34" s="2" t="s">
        <v>305</v>
      </c>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t="s">
        <v>305</v>
      </c>
      <c r="JX34" s="2"/>
      <c r="JY34" s="2"/>
      <c r="JZ34" s="2"/>
      <c r="KA34" s="2"/>
      <c r="KB34" s="2"/>
      <c r="KC34" s="2"/>
      <c r="KD34" s="2"/>
      <c r="KE34" s="2"/>
      <c r="KF34" s="2"/>
      <c r="KG34" s="2"/>
      <c r="KH34" s="2"/>
      <c r="KI34" s="2"/>
      <c r="KJ34" s="2"/>
      <c r="KK34" s="2"/>
      <c r="KL34" s="2"/>
      <c r="KM34" s="2"/>
      <c r="KN34" s="2"/>
      <c r="KO34" s="2"/>
      <c r="KP34" s="2"/>
      <c r="KQ34" s="23">
        <f t="shared" si="5"/>
        <v>16</v>
      </c>
      <c r="KR34" s="23">
        <f t="shared" si="6"/>
        <v>0</v>
      </c>
      <c r="KS34" s="24">
        <f t="shared" si="7"/>
        <v>5.387205387205387E-2</v>
      </c>
    </row>
    <row r="35" spans="1:305" s="26" customFormat="1" ht="15" customHeight="1" x14ac:dyDescent="0.2">
      <c r="A35" s="2"/>
      <c r="B35" s="2"/>
      <c r="C35" s="27" t="s">
        <v>313</v>
      </c>
      <c r="D35" s="13" t="s">
        <v>33</v>
      </c>
      <c r="E35" s="2"/>
      <c r="F35" s="2"/>
      <c r="G35" s="14"/>
      <c r="H35" s="14"/>
      <c r="I35" s="2"/>
      <c r="J35" s="2"/>
      <c r="K35" s="2"/>
      <c r="L35" s="2"/>
      <c r="M35" s="2"/>
      <c r="N35" s="2"/>
      <c r="O35" s="2"/>
      <c r="P35" s="2"/>
      <c r="Q35" s="2"/>
      <c r="R35" s="2"/>
      <c r="S35" s="2"/>
      <c r="T35" s="14"/>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14"/>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14"/>
      <c r="CC35" s="14"/>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14" t="s">
        <v>305</v>
      </c>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14"/>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3">
        <f t="shared" si="5"/>
        <v>1</v>
      </c>
      <c r="KR35" s="23">
        <f t="shared" si="6"/>
        <v>0</v>
      </c>
      <c r="KS35" s="24">
        <f t="shared" si="7"/>
        <v>3.3670033670033669E-3</v>
      </c>
    </row>
    <row r="36" spans="1:305" s="26" customFormat="1" ht="15" customHeight="1" x14ac:dyDescent="0.2">
      <c r="A36" s="2"/>
      <c r="B36" s="2"/>
      <c r="C36" s="2"/>
      <c r="D36" s="13" t="s">
        <v>34</v>
      </c>
      <c r="E36" s="2"/>
      <c r="F36" s="2"/>
      <c r="G36" s="14"/>
      <c r="H36" s="14"/>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14"/>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14"/>
      <c r="CC36" s="14"/>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t="s">
        <v>305</v>
      </c>
      <c r="GD36" s="2"/>
      <c r="GE36" s="2"/>
      <c r="GF36" s="2"/>
      <c r="GG36" s="2"/>
      <c r="GH36" s="2"/>
      <c r="GI36" s="2"/>
      <c r="GJ36" s="2"/>
      <c r="GK36" s="2"/>
      <c r="GL36" s="2"/>
      <c r="GM36" s="2"/>
      <c r="GN36" s="14"/>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3">
        <f t="shared" si="5"/>
        <v>1</v>
      </c>
      <c r="KR36" s="23">
        <f t="shared" si="6"/>
        <v>0</v>
      </c>
      <c r="KS36" s="24">
        <f t="shared" si="7"/>
        <v>3.3670033670033669E-3</v>
      </c>
    </row>
    <row r="37" spans="1:305" s="26" customFormat="1" ht="15" customHeight="1" x14ac:dyDescent="0.2">
      <c r="A37" s="2" t="s">
        <v>310</v>
      </c>
      <c r="B37" s="2" t="s">
        <v>678</v>
      </c>
      <c r="C37" s="2" t="s">
        <v>313</v>
      </c>
      <c r="D37" s="13" t="s">
        <v>35</v>
      </c>
      <c r="E37" s="2"/>
      <c r="F37" s="2"/>
      <c r="G37" s="2"/>
      <c r="H37" s="2"/>
      <c r="I37" s="2"/>
      <c r="J37" s="2"/>
      <c r="K37" s="2"/>
      <c r="L37" s="2"/>
      <c r="M37" s="2"/>
      <c r="N37" s="2"/>
      <c r="O37" s="2" t="s">
        <v>305</v>
      </c>
      <c r="P37" s="2"/>
      <c r="Q37" s="2"/>
      <c r="R37" s="2"/>
      <c r="S37" s="2"/>
      <c r="T37" s="2"/>
      <c r="U37" s="2" t="s">
        <v>305</v>
      </c>
      <c r="V37" s="2"/>
      <c r="W37" s="2"/>
      <c r="X37" s="2"/>
      <c r="Y37" s="2"/>
      <c r="Z37" s="2"/>
      <c r="AA37" s="2"/>
      <c r="AB37" s="2"/>
      <c r="AC37" s="2"/>
      <c r="AD37" s="2"/>
      <c r="AE37" s="2"/>
      <c r="AF37" s="2"/>
      <c r="AG37" s="2"/>
      <c r="AH37" s="2"/>
      <c r="AI37" s="2"/>
      <c r="AJ37" s="2"/>
      <c r="AK37" s="14" t="s">
        <v>310</v>
      </c>
      <c r="AL37" s="2" t="s">
        <v>305</v>
      </c>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14" t="s">
        <v>305</v>
      </c>
      <c r="BQ37" s="2"/>
      <c r="BR37" s="2" t="s">
        <v>305</v>
      </c>
      <c r="BS37" s="2"/>
      <c r="BT37" s="2"/>
      <c r="BU37" s="2"/>
      <c r="BV37" s="2"/>
      <c r="BW37" s="2"/>
      <c r="BX37" s="2"/>
      <c r="BY37" s="2"/>
      <c r="BZ37" s="14" t="s">
        <v>305</v>
      </c>
      <c r="CA37" s="14"/>
      <c r="CB37" s="2"/>
      <c r="CC37" s="2"/>
      <c r="CD37" s="2"/>
      <c r="CE37" s="2"/>
      <c r="CF37" s="2"/>
      <c r="CG37" s="2"/>
      <c r="CH37" s="2"/>
      <c r="CI37" s="2"/>
      <c r="CJ37" s="2"/>
      <c r="CK37" s="2"/>
      <c r="CL37" s="2"/>
      <c r="CM37" s="2"/>
      <c r="CN37" s="2"/>
      <c r="CO37" s="2"/>
      <c r="CP37" s="14" t="s">
        <v>305</v>
      </c>
      <c r="CQ37" s="2"/>
      <c r="CR37" s="2"/>
      <c r="CS37" s="2"/>
      <c r="CT37" s="2" t="s">
        <v>305</v>
      </c>
      <c r="CU37" s="2"/>
      <c r="CV37" s="2"/>
      <c r="CW37" s="2"/>
      <c r="CX37" s="2"/>
      <c r="CY37" s="2"/>
      <c r="CZ37" s="2"/>
      <c r="DA37" s="2"/>
      <c r="DB37" s="2"/>
      <c r="DC37" s="2"/>
      <c r="DD37" s="2"/>
      <c r="DE37" s="2"/>
      <c r="DF37" s="14" t="s">
        <v>305</v>
      </c>
      <c r="DG37" s="2"/>
      <c r="DH37" s="2"/>
      <c r="DI37" s="2"/>
      <c r="DJ37" s="2"/>
      <c r="DK37" s="2"/>
      <c r="DL37" s="2" t="s">
        <v>305</v>
      </c>
      <c r="DM37" s="2"/>
      <c r="DN37" s="2"/>
      <c r="DO37" s="2"/>
      <c r="DP37" s="2"/>
      <c r="DQ37" s="14" t="s">
        <v>305</v>
      </c>
      <c r="DR37" s="14"/>
      <c r="DS37" s="2"/>
      <c r="DT37" s="2"/>
      <c r="DU37" s="2"/>
      <c r="DV37" s="2"/>
      <c r="DW37" s="2" t="s">
        <v>305</v>
      </c>
      <c r="DX37" s="2"/>
      <c r="DY37" s="2"/>
      <c r="DZ37" s="2"/>
      <c r="EA37" s="2"/>
      <c r="EB37" s="2"/>
      <c r="EC37" s="2"/>
      <c r="ED37" s="2"/>
      <c r="EE37" s="2"/>
      <c r="EF37" s="2"/>
      <c r="EG37" s="2"/>
      <c r="EH37" s="2"/>
      <c r="EI37" s="2"/>
      <c r="EJ37" s="2" t="s">
        <v>305</v>
      </c>
      <c r="EK37" s="14" t="s">
        <v>305</v>
      </c>
      <c r="EL37" s="14"/>
      <c r="EM37" s="14"/>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t="s">
        <v>305</v>
      </c>
      <c r="HI37" s="2" t="s">
        <v>305</v>
      </c>
      <c r="HJ37" s="2"/>
      <c r="HK37" s="2"/>
      <c r="HL37" s="2"/>
      <c r="HM37" s="2"/>
      <c r="HN37" s="2" t="s">
        <v>305</v>
      </c>
      <c r="HO37" s="2"/>
      <c r="HP37" s="2"/>
      <c r="HQ37" s="2"/>
      <c r="HR37" s="2"/>
      <c r="HS37" s="2"/>
      <c r="HT37" s="2"/>
      <c r="HU37" s="2"/>
      <c r="HV37" s="2"/>
      <c r="HW37" s="2"/>
      <c r="HX37" s="2"/>
      <c r="HY37" s="2"/>
      <c r="HZ37" s="2"/>
      <c r="IA37" s="2"/>
      <c r="IB37" s="2"/>
      <c r="IC37" s="2"/>
      <c r="ID37" s="2"/>
      <c r="IE37" s="2"/>
      <c r="IF37" s="2"/>
      <c r="IG37" s="2"/>
      <c r="IH37" s="2"/>
      <c r="II37" s="2"/>
      <c r="IJ37" s="2"/>
      <c r="IK37" s="2" t="s">
        <v>305</v>
      </c>
      <c r="IL37" s="2"/>
      <c r="IM37" s="2"/>
      <c r="IN37" s="2"/>
      <c r="IO37" s="2"/>
      <c r="IP37" s="2"/>
      <c r="IQ37" s="2"/>
      <c r="IR37" s="2"/>
      <c r="IS37" s="2"/>
      <c r="IT37" s="2"/>
      <c r="IU37" s="2"/>
      <c r="IV37" s="2"/>
      <c r="IW37" s="14" t="s">
        <v>305</v>
      </c>
      <c r="IX37" s="14"/>
      <c r="IY37" s="2"/>
      <c r="IZ37" s="2"/>
      <c r="JA37" s="2"/>
      <c r="JB37" s="2"/>
      <c r="JC37" s="2"/>
      <c r="JD37" s="2"/>
      <c r="JE37" s="14" t="s">
        <v>305</v>
      </c>
      <c r="JF37" s="14"/>
      <c r="JG37" s="14"/>
      <c r="JH37" s="14"/>
      <c r="JI37" s="14"/>
      <c r="JJ37" s="2"/>
      <c r="JK37" s="2"/>
      <c r="JL37" s="2"/>
      <c r="JM37" s="2"/>
      <c r="JN37" s="2"/>
      <c r="JO37" s="2"/>
      <c r="JP37" s="2"/>
      <c r="JQ37" s="2"/>
      <c r="JR37" s="2"/>
      <c r="JS37" s="2"/>
      <c r="JT37" s="2" t="s">
        <v>305</v>
      </c>
      <c r="JU37" s="2"/>
      <c r="JV37" s="2"/>
      <c r="JW37" s="2"/>
      <c r="JX37" s="2"/>
      <c r="JY37" s="2"/>
      <c r="JZ37" s="2"/>
      <c r="KA37" s="2"/>
      <c r="KB37" s="2"/>
      <c r="KC37" s="2"/>
      <c r="KD37" s="14" t="s">
        <v>305</v>
      </c>
      <c r="KE37" s="14" t="s">
        <v>305</v>
      </c>
      <c r="KF37" s="14" t="s">
        <v>305</v>
      </c>
      <c r="KG37" s="14" t="s">
        <v>305</v>
      </c>
      <c r="KH37" s="2"/>
      <c r="KI37" s="14" t="s">
        <v>305</v>
      </c>
      <c r="KJ37" s="14"/>
      <c r="KK37" s="2"/>
      <c r="KL37" s="14" t="s">
        <v>305</v>
      </c>
      <c r="KM37" s="14"/>
      <c r="KN37" s="14"/>
      <c r="KO37" s="14"/>
      <c r="KP37" s="14"/>
      <c r="KQ37" s="23">
        <f t="shared" si="5"/>
        <v>27</v>
      </c>
      <c r="KR37" s="23">
        <f t="shared" si="6"/>
        <v>0</v>
      </c>
      <c r="KS37" s="24">
        <f t="shared" si="7"/>
        <v>9.0909090909090912E-2</v>
      </c>
    </row>
    <row r="38" spans="1:305" s="26" customFormat="1" ht="15" customHeight="1" x14ac:dyDescent="0.2">
      <c r="A38" s="2"/>
      <c r="B38" s="2" t="s">
        <v>306</v>
      </c>
      <c r="C38" s="2"/>
      <c r="D38" s="13" t="s">
        <v>36</v>
      </c>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14"/>
      <c r="AL38" s="14"/>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14"/>
      <c r="CA38" s="14"/>
      <c r="CB38" s="2"/>
      <c r="CC38" s="2"/>
      <c r="CD38" s="2"/>
      <c r="CE38" s="2"/>
      <c r="CF38" s="2"/>
      <c r="CG38" s="2"/>
      <c r="CH38" s="2"/>
      <c r="CI38" s="2"/>
      <c r="CJ38" s="2"/>
      <c r="CK38" s="2"/>
      <c r="CL38" s="2"/>
      <c r="CM38" s="2"/>
      <c r="CN38" s="2"/>
      <c r="CO38" s="2"/>
      <c r="CP38" s="14"/>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14"/>
      <c r="DR38" s="14"/>
      <c r="DS38" s="2"/>
      <c r="DT38" s="2"/>
      <c r="DU38" s="2"/>
      <c r="DV38" s="2"/>
      <c r="DW38" s="2" t="s">
        <v>305</v>
      </c>
      <c r="DX38" s="2"/>
      <c r="DY38" s="2"/>
      <c r="DZ38" s="2"/>
      <c r="EA38" s="2"/>
      <c r="EB38" s="2"/>
      <c r="EC38" s="2"/>
      <c r="ED38" s="2"/>
      <c r="EE38" s="2"/>
      <c r="EF38" s="2"/>
      <c r="EG38" s="2"/>
      <c r="EH38" s="2"/>
      <c r="EI38" s="2"/>
      <c r="EJ38" s="2"/>
      <c r="EK38" s="14"/>
      <c r="EL38" s="14"/>
      <c r="EM38" s="14"/>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14"/>
      <c r="IX38" s="14"/>
      <c r="IY38" s="2"/>
      <c r="IZ38" s="2"/>
      <c r="JA38" s="2"/>
      <c r="JB38" s="2"/>
      <c r="JC38" s="2"/>
      <c r="JD38" s="2"/>
      <c r="JE38" s="14"/>
      <c r="JF38" s="14"/>
      <c r="JG38" s="14"/>
      <c r="JH38" s="14"/>
      <c r="JI38" s="14"/>
      <c r="JJ38" s="2"/>
      <c r="JK38" s="2"/>
      <c r="JL38" s="2"/>
      <c r="JM38" s="2"/>
      <c r="JN38" s="2"/>
      <c r="JO38" s="2"/>
      <c r="JP38" s="2"/>
      <c r="JQ38" s="2"/>
      <c r="JR38" s="2"/>
      <c r="JS38" s="2"/>
      <c r="JT38" s="2" t="s">
        <v>305</v>
      </c>
      <c r="JU38" s="2"/>
      <c r="JV38" s="2"/>
      <c r="JW38" s="2"/>
      <c r="JX38" s="2"/>
      <c r="JY38" s="2"/>
      <c r="JZ38" s="2"/>
      <c r="KA38" s="2"/>
      <c r="KB38" s="2"/>
      <c r="KC38" s="2"/>
      <c r="KD38" s="14"/>
      <c r="KE38" s="14"/>
      <c r="KF38" s="14"/>
      <c r="KG38" s="14"/>
      <c r="KH38" s="2"/>
      <c r="KI38" s="14"/>
      <c r="KJ38" s="14"/>
      <c r="KK38" s="2"/>
      <c r="KL38" s="14"/>
      <c r="KM38" s="14"/>
      <c r="KN38" s="14"/>
      <c r="KO38" s="14"/>
      <c r="KP38" s="14"/>
      <c r="KQ38" s="23">
        <f t="shared" si="5"/>
        <v>2</v>
      </c>
      <c r="KR38" s="23">
        <f t="shared" si="6"/>
        <v>0</v>
      </c>
      <c r="KS38" s="24">
        <f t="shared" si="7"/>
        <v>6.7340067340067337E-3</v>
      </c>
    </row>
    <row r="39" spans="1:305" s="26" customFormat="1" ht="15" customHeight="1" x14ac:dyDescent="0.2">
      <c r="A39" s="2"/>
      <c r="B39" s="2"/>
      <c r="C39" s="2"/>
      <c r="D39" s="13" t="s">
        <v>37</v>
      </c>
      <c r="E39" s="2"/>
      <c r="F39" s="2"/>
      <c r="G39" s="2"/>
      <c r="H39" s="2"/>
      <c r="I39" s="2"/>
      <c r="J39" s="2"/>
      <c r="K39" s="2"/>
      <c r="L39" s="2"/>
      <c r="M39" s="2"/>
      <c r="N39" s="2"/>
      <c r="O39" s="2"/>
      <c r="P39" s="2"/>
      <c r="Q39" s="2"/>
      <c r="R39" s="2"/>
      <c r="S39" s="2"/>
      <c r="T39" s="2"/>
      <c r="U39" s="2"/>
      <c r="V39" s="2"/>
      <c r="W39" s="2" t="s">
        <v>305</v>
      </c>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14"/>
      <c r="CA39" s="14"/>
      <c r="CB39" s="2"/>
      <c r="CC39" s="2"/>
      <c r="CD39" s="2"/>
      <c r="CE39" s="2"/>
      <c r="CF39" s="2"/>
      <c r="CG39" s="2"/>
      <c r="CH39" s="2"/>
      <c r="CI39" s="2"/>
      <c r="CJ39" s="2"/>
      <c r="CK39" s="2"/>
      <c r="CL39" s="2"/>
      <c r="CM39" s="2"/>
      <c r="CN39" s="2"/>
      <c r="CO39" s="2"/>
      <c r="CP39" s="14"/>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14"/>
      <c r="DR39" s="14"/>
      <c r="DS39" s="2"/>
      <c r="DT39" s="2"/>
      <c r="DU39" s="2"/>
      <c r="DV39" s="2"/>
      <c r="DW39" s="2"/>
      <c r="DX39" s="2"/>
      <c r="DY39" s="2"/>
      <c r="DZ39" s="2"/>
      <c r="EA39" s="2"/>
      <c r="EB39" s="2"/>
      <c r="EC39" s="2"/>
      <c r="ED39" s="2"/>
      <c r="EE39" s="2"/>
      <c r="EF39" s="2"/>
      <c r="EG39" s="2"/>
      <c r="EH39" s="2"/>
      <c r="EI39" s="2"/>
      <c r="EJ39" s="2"/>
      <c r="EK39" s="14"/>
      <c r="EL39" s="14"/>
      <c r="EM39" s="14"/>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14"/>
      <c r="IX39" s="14"/>
      <c r="IY39" s="2"/>
      <c r="IZ39" s="2"/>
      <c r="JA39" s="2"/>
      <c r="JB39" s="2"/>
      <c r="JC39" s="2"/>
      <c r="JD39" s="2"/>
      <c r="JE39" s="14"/>
      <c r="JF39" s="14"/>
      <c r="JG39" s="14"/>
      <c r="JH39" s="14"/>
      <c r="JI39" s="14"/>
      <c r="JJ39" s="2"/>
      <c r="JK39" s="2"/>
      <c r="JL39" s="2"/>
      <c r="JM39" s="2"/>
      <c r="JN39" s="2"/>
      <c r="JO39" s="2"/>
      <c r="JP39" s="2"/>
      <c r="JQ39" s="2"/>
      <c r="JR39" s="2"/>
      <c r="JS39" s="2"/>
      <c r="JT39" s="2"/>
      <c r="JU39" s="2"/>
      <c r="JV39" s="2"/>
      <c r="JW39" s="2"/>
      <c r="JX39" s="2"/>
      <c r="JY39" s="2"/>
      <c r="JZ39" s="2"/>
      <c r="KA39" s="2"/>
      <c r="KB39" s="2"/>
      <c r="KC39" s="2"/>
      <c r="KD39" s="14"/>
      <c r="KE39" s="14"/>
      <c r="KF39" s="14"/>
      <c r="KG39" s="14"/>
      <c r="KH39" s="2"/>
      <c r="KI39" s="14"/>
      <c r="KJ39" s="14"/>
      <c r="KK39" s="2"/>
      <c r="KL39" s="14"/>
      <c r="KM39" s="14"/>
      <c r="KN39" s="14"/>
      <c r="KO39" s="14"/>
      <c r="KP39" s="14"/>
      <c r="KQ39" s="23">
        <f t="shared" si="5"/>
        <v>1</v>
      </c>
      <c r="KR39" s="23">
        <f t="shared" si="6"/>
        <v>0</v>
      </c>
      <c r="KS39" s="24">
        <f t="shared" si="7"/>
        <v>3.3670033670033669E-3</v>
      </c>
    </row>
    <row r="40" spans="1:305" s="26" customFormat="1" ht="15" customHeight="1" x14ac:dyDescent="0.2">
      <c r="A40" s="2" t="s">
        <v>314</v>
      </c>
      <c r="B40" s="2" t="s">
        <v>312</v>
      </c>
      <c r="C40" s="2" t="s">
        <v>307</v>
      </c>
      <c r="D40" s="16" t="s">
        <v>38</v>
      </c>
      <c r="E40" s="14"/>
      <c r="F40" s="14"/>
      <c r="G40" s="14"/>
      <c r="H40" s="14"/>
      <c r="I40" s="2"/>
      <c r="J40" s="2"/>
      <c r="K40" s="2"/>
      <c r="L40" s="2"/>
      <c r="M40" s="2"/>
      <c r="N40" s="14"/>
      <c r="O40" s="2"/>
      <c r="P40" s="14"/>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14"/>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14"/>
      <c r="CC40" s="14"/>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14" t="s">
        <v>311</v>
      </c>
      <c r="DR40" s="14"/>
      <c r="DS40" s="2"/>
      <c r="DT40" s="2"/>
      <c r="DU40" s="14"/>
      <c r="DV40" s="14"/>
      <c r="DW40" s="14"/>
      <c r="DX40" s="14"/>
      <c r="DY40" s="2"/>
      <c r="DZ40" s="2"/>
      <c r="EA40" s="2"/>
      <c r="EB40" s="2"/>
      <c r="EC40" s="2"/>
      <c r="ED40" s="2"/>
      <c r="EE40" s="2"/>
      <c r="EF40" s="2"/>
      <c r="EG40" s="2"/>
      <c r="EH40" s="2"/>
      <c r="EI40" s="2"/>
      <c r="EJ40" s="2"/>
      <c r="EK40" s="2"/>
      <c r="EL40" s="2"/>
      <c r="EM40" s="2"/>
      <c r="EN40" s="2"/>
      <c r="EO40" s="2"/>
      <c r="EP40" s="14" t="s">
        <v>311</v>
      </c>
      <c r="EQ40" s="14"/>
      <c r="ER40" s="14"/>
      <c r="ES40" s="2"/>
      <c r="ET40" s="2"/>
      <c r="EU40" s="2"/>
      <c r="EV40" s="2"/>
      <c r="EW40" s="2"/>
      <c r="EX40" s="2"/>
      <c r="EY40" s="2"/>
      <c r="EZ40" s="2"/>
      <c r="FA40" s="2"/>
      <c r="FB40" s="2"/>
      <c r="FC40" s="14" t="s">
        <v>311</v>
      </c>
      <c r="FD40" s="2"/>
      <c r="FE40" s="2"/>
      <c r="FF40" s="2"/>
      <c r="FG40" s="2"/>
      <c r="FH40" s="2"/>
      <c r="FI40" s="2"/>
      <c r="FJ40" s="2"/>
      <c r="FK40" s="2"/>
      <c r="FL40" s="2"/>
      <c r="FM40" s="2"/>
      <c r="FN40" s="2"/>
      <c r="FO40" s="2"/>
      <c r="FP40" s="2"/>
      <c r="FQ40" s="14" t="s">
        <v>311</v>
      </c>
      <c r="FR40" s="2"/>
      <c r="FS40" s="2"/>
      <c r="FT40" s="2"/>
      <c r="FU40" s="2"/>
      <c r="FV40" s="2"/>
      <c r="FW40" s="14"/>
      <c r="FX40" s="2"/>
      <c r="FY40" s="2"/>
      <c r="FZ40" s="2"/>
      <c r="GA40" s="2"/>
      <c r="GB40" s="2"/>
      <c r="GC40" s="2"/>
      <c r="GD40" s="2"/>
      <c r="GE40" s="2"/>
      <c r="GF40" s="2"/>
      <c r="GG40" s="2"/>
      <c r="GH40" s="2"/>
      <c r="GI40" s="2"/>
      <c r="GJ40" s="2"/>
      <c r="GK40" s="2"/>
      <c r="GL40" s="2"/>
      <c r="GM40" s="2"/>
      <c r="GN40" s="14"/>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14"/>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3">
        <f t="shared" si="5"/>
        <v>0</v>
      </c>
      <c r="KR40" s="23">
        <f t="shared" si="6"/>
        <v>4</v>
      </c>
      <c r="KS40" s="24">
        <f t="shared" si="7"/>
        <v>0</v>
      </c>
    </row>
    <row r="41" spans="1:305" s="26" customFormat="1" ht="15" customHeight="1" x14ac:dyDescent="0.2">
      <c r="A41" s="2"/>
      <c r="B41" s="2" t="s">
        <v>312</v>
      </c>
      <c r="C41" s="2" t="s">
        <v>313</v>
      </c>
      <c r="D41" s="16" t="s">
        <v>39</v>
      </c>
      <c r="E41" s="14"/>
      <c r="F41" s="14"/>
      <c r="G41" s="2"/>
      <c r="H41" s="2"/>
      <c r="I41" s="2"/>
      <c r="J41" s="2"/>
      <c r="K41" s="2"/>
      <c r="L41" s="2"/>
      <c r="M41" s="2"/>
      <c r="N41" s="14"/>
      <c r="O41" s="2"/>
      <c r="P41" s="14"/>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14"/>
      <c r="DV41" s="14"/>
      <c r="DW41" s="14"/>
      <c r="DX41" s="14"/>
      <c r="DY41" s="2"/>
      <c r="DZ41" s="2"/>
      <c r="EA41" s="2"/>
      <c r="EB41" s="2"/>
      <c r="EC41" s="2"/>
      <c r="ED41" s="2"/>
      <c r="EE41" s="2"/>
      <c r="EF41" s="2"/>
      <c r="EG41" s="2"/>
      <c r="EH41" s="2"/>
      <c r="EI41" s="2"/>
      <c r="EJ41" s="2"/>
      <c r="EK41" s="2"/>
      <c r="EL41" s="2"/>
      <c r="EM41" s="2"/>
      <c r="EN41" s="2"/>
      <c r="EO41" s="2"/>
      <c r="EP41" s="2"/>
      <c r="EQ41" s="14"/>
      <c r="ER41" s="14"/>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14"/>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14"/>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3">
        <f t="shared" si="5"/>
        <v>0</v>
      </c>
      <c r="KR41" s="23">
        <f t="shared" si="6"/>
        <v>0</v>
      </c>
      <c r="KS41" s="24">
        <f t="shared" si="7"/>
        <v>0</v>
      </c>
    </row>
    <row r="42" spans="1:305" s="26" customFormat="1" ht="15" customHeight="1" x14ac:dyDescent="0.2">
      <c r="A42" s="2"/>
      <c r="B42" s="2"/>
      <c r="C42" s="2" t="s">
        <v>304</v>
      </c>
      <c r="D42" s="13" t="s">
        <v>40</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3">
        <f t="shared" si="5"/>
        <v>0</v>
      </c>
      <c r="KR42" s="23">
        <f t="shared" si="6"/>
        <v>0</v>
      </c>
      <c r="KS42" s="24">
        <f t="shared" si="7"/>
        <v>0</v>
      </c>
    </row>
    <row r="43" spans="1:305" s="26" customFormat="1" ht="15" customHeight="1" x14ac:dyDescent="0.2">
      <c r="A43" s="2"/>
      <c r="B43" s="2"/>
      <c r="C43" s="2"/>
      <c r="D43" s="13" t="s">
        <v>41</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3">
        <f t="shared" si="5"/>
        <v>0</v>
      </c>
      <c r="KR43" s="23">
        <f t="shared" si="6"/>
        <v>0</v>
      </c>
      <c r="KS43" s="24">
        <f t="shared" si="7"/>
        <v>0</v>
      </c>
    </row>
    <row r="44" spans="1:305" s="26" customFormat="1" ht="15" customHeight="1" x14ac:dyDescent="0.2">
      <c r="A44" s="2"/>
      <c r="B44" s="2"/>
      <c r="C44" s="2" t="s">
        <v>307</v>
      </c>
      <c r="D44" s="13" t="s">
        <v>42</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3">
        <f t="shared" si="5"/>
        <v>0</v>
      </c>
      <c r="KR44" s="23">
        <f t="shared" si="6"/>
        <v>0</v>
      </c>
      <c r="KS44" s="24">
        <f t="shared" si="7"/>
        <v>0</v>
      </c>
    </row>
    <row r="45" spans="1:305" s="26" customFormat="1" ht="15" customHeight="1" x14ac:dyDescent="0.2">
      <c r="A45" s="2"/>
      <c r="B45" s="2"/>
      <c r="C45" s="2"/>
      <c r="D45" s="13" t="s">
        <v>43</v>
      </c>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3">
        <f t="shared" si="5"/>
        <v>0</v>
      </c>
      <c r="KR45" s="23">
        <f t="shared" si="6"/>
        <v>0</v>
      </c>
      <c r="KS45" s="24">
        <f t="shared" si="7"/>
        <v>0</v>
      </c>
    </row>
    <row r="46" spans="1:305" s="26" customFormat="1" ht="15" customHeight="1" x14ac:dyDescent="0.2">
      <c r="A46" s="2"/>
      <c r="B46" s="2" t="s">
        <v>306</v>
      </c>
      <c r="C46" s="2" t="s">
        <v>307</v>
      </c>
      <c r="D46" s="13" t="s">
        <v>44</v>
      </c>
      <c r="E46" s="2"/>
      <c r="F46" s="2"/>
      <c r="G46" s="2"/>
      <c r="H46" s="2"/>
      <c r="I46" s="2"/>
      <c r="J46" s="2"/>
      <c r="K46" s="2"/>
      <c r="L46" s="2"/>
      <c r="M46" s="2"/>
      <c r="N46" s="2"/>
      <c r="O46" s="2"/>
      <c r="P46" s="2"/>
      <c r="Q46" s="2"/>
      <c r="R46" s="2"/>
      <c r="S46" s="2"/>
      <c r="T46" s="14"/>
      <c r="U46" s="2"/>
      <c r="V46" s="2"/>
      <c r="W46" s="2"/>
      <c r="X46" s="2"/>
      <c r="Y46" s="2"/>
      <c r="Z46" s="2"/>
      <c r="AA46" s="2"/>
      <c r="AB46" s="2" t="s">
        <v>311</v>
      </c>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14" t="s">
        <v>305</v>
      </c>
      <c r="DC46" s="2"/>
      <c r="DD46" s="2"/>
      <c r="DE46" s="2"/>
      <c r="DF46" s="2"/>
      <c r="DG46" s="2"/>
      <c r="DH46" s="2"/>
      <c r="DI46" s="2"/>
      <c r="DJ46" s="14" t="s">
        <v>305</v>
      </c>
      <c r="DK46" s="2"/>
      <c r="DL46" s="2"/>
      <c r="DM46" s="14" t="s">
        <v>305</v>
      </c>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14" t="s">
        <v>305</v>
      </c>
      <c r="FO46" s="2"/>
      <c r="FP46" s="2"/>
      <c r="FQ46" s="2"/>
      <c r="FR46" s="2"/>
      <c r="FS46" s="2"/>
      <c r="FT46" s="2"/>
      <c r="FU46" s="2"/>
      <c r="FV46" s="2"/>
      <c r="FW46" s="2"/>
      <c r="FX46" s="2"/>
      <c r="FY46" s="2"/>
      <c r="FZ46" s="2"/>
      <c r="GA46" s="2"/>
      <c r="GB46" s="2"/>
      <c r="GC46" s="2"/>
      <c r="GD46" s="14" t="s">
        <v>305</v>
      </c>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3">
        <f t="shared" si="5"/>
        <v>5</v>
      </c>
      <c r="KR46" s="23">
        <f t="shared" si="6"/>
        <v>1</v>
      </c>
      <c r="KS46" s="24">
        <f t="shared" si="7"/>
        <v>1.6835016835016835E-2</v>
      </c>
    </row>
    <row r="47" spans="1:305" s="26" customFormat="1" ht="15" customHeight="1" x14ac:dyDescent="0.2">
      <c r="A47" s="2"/>
      <c r="B47" s="2"/>
      <c r="C47" s="2"/>
      <c r="D47" s="13" t="s">
        <v>45</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3">
        <f t="shared" si="5"/>
        <v>0</v>
      </c>
      <c r="KR47" s="23">
        <f t="shared" si="6"/>
        <v>0</v>
      </c>
      <c r="KS47" s="24">
        <f t="shared" si="7"/>
        <v>0</v>
      </c>
    </row>
    <row r="48" spans="1:305" s="26" customFormat="1" ht="15" customHeight="1" x14ac:dyDescent="0.2">
      <c r="A48" s="2"/>
      <c r="B48" s="2" t="s">
        <v>306</v>
      </c>
      <c r="C48" s="2" t="s">
        <v>313</v>
      </c>
      <c r="D48" s="16" t="s">
        <v>46</v>
      </c>
      <c r="E48" s="14"/>
      <c r="F48" s="14"/>
      <c r="G48" s="2"/>
      <c r="H48" s="2"/>
      <c r="I48" s="2"/>
      <c r="J48" s="2"/>
      <c r="K48" s="2" t="s">
        <v>305</v>
      </c>
      <c r="L48" s="2"/>
      <c r="M48" s="2"/>
      <c r="N48" s="14"/>
      <c r="O48" s="2"/>
      <c r="P48" s="14"/>
      <c r="Q48" s="2"/>
      <c r="R48" s="2"/>
      <c r="S48" s="2"/>
      <c r="T48" s="2" t="s">
        <v>305</v>
      </c>
      <c r="U48" s="2"/>
      <c r="V48" s="2"/>
      <c r="W48" s="2"/>
      <c r="X48" s="2"/>
      <c r="Y48" s="2" t="s">
        <v>305</v>
      </c>
      <c r="Z48" s="2"/>
      <c r="AA48" s="2"/>
      <c r="AB48" s="2"/>
      <c r="AC48" s="2"/>
      <c r="AD48" s="2"/>
      <c r="AE48" s="2"/>
      <c r="AF48" s="2" t="s">
        <v>305</v>
      </c>
      <c r="AG48" s="14" t="s">
        <v>305</v>
      </c>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t="s">
        <v>305</v>
      </c>
      <c r="BK48" s="2"/>
      <c r="BL48" s="2"/>
      <c r="BM48" s="2"/>
      <c r="BN48" s="2"/>
      <c r="BO48" s="2"/>
      <c r="BP48" s="2"/>
      <c r="BQ48" s="2"/>
      <c r="BR48" s="2"/>
      <c r="BS48" s="2"/>
      <c r="BT48" s="2"/>
      <c r="BU48" s="2"/>
      <c r="BV48" s="2"/>
      <c r="BW48" s="2"/>
      <c r="BX48" s="2"/>
      <c r="BY48" s="2"/>
      <c r="BZ48" s="2"/>
      <c r="CA48" s="2"/>
      <c r="CB48" s="2"/>
      <c r="CC48" s="2"/>
      <c r="CD48" s="2"/>
      <c r="CE48" s="2"/>
      <c r="CF48" s="2"/>
      <c r="CG48" s="2"/>
      <c r="CH48" s="2"/>
      <c r="CI48" s="2" t="s">
        <v>305</v>
      </c>
      <c r="CJ48" s="2"/>
      <c r="CK48" s="2"/>
      <c r="CL48" s="2"/>
      <c r="CM48" s="2"/>
      <c r="CN48" s="2"/>
      <c r="CO48" s="2"/>
      <c r="CP48" s="2"/>
      <c r="CQ48" s="2"/>
      <c r="CR48" s="2"/>
      <c r="CS48" s="2"/>
      <c r="CT48" s="2"/>
      <c r="CU48" s="2"/>
      <c r="CV48" s="2"/>
      <c r="CW48" s="2"/>
      <c r="CX48" s="2"/>
      <c r="CY48" s="2"/>
      <c r="CZ48" s="2"/>
      <c r="DA48" s="2"/>
      <c r="DB48" s="2"/>
      <c r="DC48" s="2"/>
      <c r="DD48" s="14" t="s">
        <v>305</v>
      </c>
      <c r="DE48" s="2" t="s">
        <v>305</v>
      </c>
      <c r="DF48" s="2"/>
      <c r="DG48" s="2"/>
      <c r="DH48" s="2"/>
      <c r="DI48" s="2"/>
      <c r="DJ48" s="2"/>
      <c r="DK48" s="2"/>
      <c r="DL48" s="2"/>
      <c r="DM48" s="2"/>
      <c r="DN48" s="2"/>
      <c r="DO48" s="2"/>
      <c r="DP48" s="2"/>
      <c r="DQ48" s="2"/>
      <c r="DR48" s="2"/>
      <c r="DS48" s="2"/>
      <c r="DT48" s="2"/>
      <c r="DU48" s="14"/>
      <c r="DV48" s="14"/>
      <c r="DW48" s="14"/>
      <c r="DX48" s="14"/>
      <c r="DY48" s="14" t="s">
        <v>305</v>
      </c>
      <c r="DZ48" s="2"/>
      <c r="EA48" s="2"/>
      <c r="EB48" s="2"/>
      <c r="EC48" s="2"/>
      <c r="ED48" s="2"/>
      <c r="EE48" s="2"/>
      <c r="EF48" s="2" t="s">
        <v>305</v>
      </c>
      <c r="EG48" s="2"/>
      <c r="EH48" s="2"/>
      <c r="EI48" s="2"/>
      <c r="EJ48" s="2"/>
      <c r="EK48" s="2"/>
      <c r="EL48" s="2"/>
      <c r="EM48" s="2"/>
      <c r="EN48" s="2" t="s">
        <v>305</v>
      </c>
      <c r="EO48" s="2"/>
      <c r="EP48" s="2"/>
      <c r="EQ48" s="14"/>
      <c r="ER48" s="14"/>
      <c r="ES48" s="2" t="s">
        <v>305</v>
      </c>
      <c r="ET48" s="2"/>
      <c r="EU48" s="2"/>
      <c r="EV48" s="2"/>
      <c r="EW48" s="2"/>
      <c r="EX48" s="2"/>
      <c r="EY48" s="2"/>
      <c r="EZ48" s="2"/>
      <c r="FA48" s="2"/>
      <c r="FB48" s="2"/>
      <c r="FC48" s="2"/>
      <c r="FD48" s="2"/>
      <c r="FE48" s="2"/>
      <c r="FF48" s="2"/>
      <c r="FG48" s="2"/>
      <c r="FH48" s="2"/>
      <c r="FI48" s="2"/>
      <c r="FJ48" s="2"/>
      <c r="FK48" s="2"/>
      <c r="FL48" s="2"/>
      <c r="FM48" s="2"/>
      <c r="FN48" s="2" t="s">
        <v>305</v>
      </c>
      <c r="FO48" s="2"/>
      <c r="FP48" s="2"/>
      <c r="FQ48" s="2"/>
      <c r="FR48" s="2"/>
      <c r="FS48" s="2"/>
      <c r="FT48" s="2"/>
      <c r="FU48" s="2"/>
      <c r="FV48" s="2"/>
      <c r="FW48" s="14"/>
      <c r="FX48" s="2"/>
      <c r="FY48" s="2"/>
      <c r="FZ48" s="2"/>
      <c r="GA48" s="2"/>
      <c r="GB48" s="2"/>
      <c r="GC48" s="2"/>
      <c r="GD48" s="2"/>
      <c r="GE48" s="2"/>
      <c r="GF48" s="2"/>
      <c r="GG48" s="2"/>
      <c r="GH48" s="2"/>
      <c r="GI48" s="2"/>
      <c r="GJ48" s="2" t="s">
        <v>305</v>
      </c>
      <c r="GK48" s="2"/>
      <c r="GL48" s="2"/>
      <c r="GM48" s="2"/>
      <c r="GN48" s="2"/>
      <c r="GO48" s="2"/>
      <c r="GP48" s="2"/>
      <c r="GQ48" s="2"/>
      <c r="GR48" s="2"/>
      <c r="GS48" s="2"/>
      <c r="GT48" s="2"/>
      <c r="GU48" s="2"/>
      <c r="GV48" s="2" t="s">
        <v>305</v>
      </c>
      <c r="GW48" s="2"/>
      <c r="GX48" s="2"/>
      <c r="GY48" s="2"/>
      <c r="GZ48" s="2"/>
      <c r="HA48" s="2"/>
      <c r="HB48" s="2"/>
      <c r="HC48" s="2"/>
      <c r="HD48" s="2"/>
      <c r="HE48" s="2"/>
      <c r="HF48" s="2"/>
      <c r="HG48" s="2"/>
      <c r="HH48" s="2"/>
      <c r="HI48" s="2"/>
      <c r="HJ48" s="2"/>
      <c r="HK48" s="2"/>
      <c r="HL48" s="2"/>
      <c r="HM48" s="2"/>
      <c r="HN48" s="2"/>
      <c r="HO48" s="14"/>
      <c r="HP48" s="2"/>
      <c r="HQ48" s="2"/>
      <c r="HR48" s="2"/>
      <c r="HS48" s="2"/>
      <c r="HT48" s="2"/>
      <c r="HU48" s="2"/>
      <c r="HV48" s="2"/>
      <c r="HW48" s="2"/>
      <c r="HX48" s="2" t="s">
        <v>305</v>
      </c>
      <c r="HY48" s="2"/>
      <c r="HZ48" s="2"/>
      <c r="IA48" s="2"/>
      <c r="IB48" s="14" t="s">
        <v>305</v>
      </c>
      <c r="IC48" s="2"/>
      <c r="ID48" s="14" t="s">
        <v>305</v>
      </c>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14" t="s">
        <v>305</v>
      </c>
      <c r="JF48" s="2"/>
      <c r="JG48" s="2"/>
      <c r="JH48" s="2"/>
      <c r="JI48" s="2"/>
      <c r="JJ48" s="2"/>
      <c r="JK48" s="2"/>
      <c r="JL48" s="2"/>
      <c r="JM48" s="2"/>
      <c r="JN48" s="2"/>
      <c r="JO48" s="2"/>
      <c r="JP48" s="2"/>
      <c r="JQ48" s="2"/>
      <c r="JR48" s="2"/>
      <c r="JS48" s="2"/>
      <c r="JT48" s="2"/>
      <c r="JU48" s="2"/>
      <c r="JV48" s="2"/>
      <c r="JW48" s="2" t="s">
        <v>305</v>
      </c>
      <c r="JX48" s="2"/>
      <c r="JY48" s="2"/>
      <c r="JZ48" s="2"/>
      <c r="KA48" s="2" t="s">
        <v>305</v>
      </c>
      <c r="KB48" s="2"/>
      <c r="KC48" s="2"/>
      <c r="KD48" s="2"/>
      <c r="KE48" s="2"/>
      <c r="KF48" s="2"/>
      <c r="KG48" s="2"/>
      <c r="KH48" s="2"/>
      <c r="KI48" s="2"/>
      <c r="KJ48" s="2"/>
      <c r="KK48" s="2"/>
      <c r="KL48" s="2"/>
      <c r="KM48" s="2"/>
      <c r="KN48" s="2"/>
      <c r="KO48" s="2"/>
      <c r="KP48" s="2"/>
      <c r="KQ48" s="23">
        <f t="shared" si="5"/>
        <v>22</v>
      </c>
      <c r="KR48" s="23">
        <f t="shared" si="6"/>
        <v>0</v>
      </c>
      <c r="KS48" s="24">
        <f t="shared" si="7"/>
        <v>7.407407407407407E-2</v>
      </c>
    </row>
    <row r="49" spans="1:305" s="26" customFormat="1" ht="15" customHeight="1" x14ac:dyDescent="0.2">
      <c r="A49" s="2"/>
      <c r="B49" s="2" t="s">
        <v>306</v>
      </c>
      <c r="C49" s="27" t="s">
        <v>304</v>
      </c>
      <c r="D49" s="13" t="s">
        <v>47</v>
      </c>
      <c r="E49" s="2"/>
      <c r="F49" s="2"/>
      <c r="G49" s="2"/>
      <c r="H49" s="2"/>
      <c r="I49" s="2"/>
      <c r="J49" s="2"/>
      <c r="K49" s="14" t="s">
        <v>305</v>
      </c>
      <c r="L49" s="14"/>
      <c r="M49" s="2"/>
      <c r="N49" s="2"/>
      <c r="O49" s="2"/>
      <c r="P49" s="2"/>
      <c r="Q49" s="2"/>
      <c r="R49" s="2"/>
      <c r="S49" s="2"/>
      <c r="T49" s="14" t="s">
        <v>305</v>
      </c>
      <c r="U49" s="2"/>
      <c r="V49" s="2"/>
      <c r="W49" s="2"/>
      <c r="X49" s="2"/>
      <c r="Y49" s="2"/>
      <c r="Z49" s="2"/>
      <c r="AA49" s="2"/>
      <c r="AB49" s="2"/>
      <c r="AC49" s="2"/>
      <c r="AD49" s="2"/>
      <c r="AE49" s="2"/>
      <c r="AF49" s="2"/>
      <c r="AG49" s="2"/>
      <c r="AH49" s="14" t="s">
        <v>305</v>
      </c>
      <c r="AI49" s="2"/>
      <c r="AJ49" s="2"/>
      <c r="AK49" s="2"/>
      <c r="AL49" s="2"/>
      <c r="AM49" s="2"/>
      <c r="AN49" s="2"/>
      <c r="AO49" s="2"/>
      <c r="AP49" s="2"/>
      <c r="AQ49" s="2"/>
      <c r="AR49" s="2"/>
      <c r="AS49" s="2"/>
      <c r="AT49" s="14" t="s">
        <v>305</v>
      </c>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14" t="s">
        <v>305</v>
      </c>
      <c r="CJ49" s="2"/>
      <c r="CK49" s="2"/>
      <c r="CL49" s="2"/>
      <c r="CM49" s="2"/>
      <c r="CN49" s="2"/>
      <c r="CO49" s="2"/>
      <c r="CP49" s="2"/>
      <c r="CQ49" s="2"/>
      <c r="CR49" s="2"/>
      <c r="CS49" s="2"/>
      <c r="CT49" s="2"/>
      <c r="CU49" s="2"/>
      <c r="CV49" s="2"/>
      <c r="CW49" s="2"/>
      <c r="CX49" s="2"/>
      <c r="CY49" s="2"/>
      <c r="CZ49" s="2"/>
      <c r="DA49" s="14" t="s">
        <v>305</v>
      </c>
      <c r="DB49" s="2"/>
      <c r="DC49" s="2"/>
      <c r="DD49" s="2"/>
      <c r="DE49" s="2"/>
      <c r="DF49" s="2"/>
      <c r="DG49" s="2"/>
      <c r="DH49" s="2"/>
      <c r="DI49" s="2"/>
      <c r="DJ49" s="14" t="s">
        <v>305</v>
      </c>
      <c r="DK49" s="2"/>
      <c r="DL49" s="2"/>
      <c r="DM49" s="14" t="s">
        <v>305</v>
      </c>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14" t="s">
        <v>305</v>
      </c>
      <c r="HD49" s="2"/>
      <c r="HE49" s="2"/>
      <c r="HF49" s="2"/>
      <c r="HG49" s="2"/>
      <c r="HH49" s="2"/>
      <c r="HI49" s="2"/>
      <c r="HJ49" s="2"/>
      <c r="HK49" s="2"/>
      <c r="HL49" s="2"/>
      <c r="HM49" s="2"/>
      <c r="HN49" s="2"/>
      <c r="HO49" s="2"/>
      <c r="HP49" s="2"/>
      <c r="HQ49" s="2"/>
      <c r="HR49" s="2"/>
      <c r="HS49" s="2"/>
      <c r="HT49" s="2"/>
      <c r="HU49" s="2"/>
      <c r="HV49" s="2"/>
      <c r="HW49" s="2"/>
      <c r="HX49" s="2"/>
      <c r="HY49" s="2"/>
      <c r="HZ49" s="2"/>
      <c r="IA49" s="14" t="s">
        <v>305</v>
      </c>
      <c r="IB49" s="2"/>
      <c r="IC49" s="2"/>
      <c r="ID49" s="2"/>
      <c r="IE49" s="2"/>
      <c r="IF49" s="2"/>
      <c r="IG49" s="2"/>
      <c r="IH49" s="2"/>
      <c r="II49" s="2"/>
      <c r="IJ49" s="2"/>
      <c r="IK49" s="2"/>
      <c r="IL49" s="2"/>
      <c r="IM49" s="2"/>
      <c r="IN49" s="2"/>
      <c r="IO49" s="2"/>
      <c r="IP49" s="2"/>
      <c r="IQ49" s="2"/>
      <c r="IR49" s="14" t="s">
        <v>305</v>
      </c>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14" t="s">
        <v>305</v>
      </c>
      <c r="JT49" s="2"/>
      <c r="JU49" s="2"/>
      <c r="JV49" s="2"/>
      <c r="JW49" s="2"/>
      <c r="JX49" s="2"/>
      <c r="JY49" s="2"/>
      <c r="JZ49" s="2"/>
      <c r="KA49" s="14" t="s">
        <v>305</v>
      </c>
      <c r="KB49" s="2"/>
      <c r="KC49" s="2"/>
      <c r="KD49" s="2"/>
      <c r="KE49" s="2"/>
      <c r="KF49" s="2"/>
      <c r="KG49" s="2"/>
      <c r="KH49" s="2"/>
      <c r="KI49" s="2"/>
      <c r="KJ49" s="2"/>
      <c r="KK49" s="2"/>
      <c r="KL49" s="2"/>
      <c r="KM49" s="2"/>
      <c r="KN49" s="2"/>
      <c r="KO49" s="2"/>
      <c r="KP49" s="2"/>
      <c r="KQ49" s="23">
        <f t="shared" si="5"/>
        <v>13</v>
      </c>
      <c r="KR49" s="23">
        <f t="shared" si="6"/>
        <v>0</v>
      </c>
      <c r="KS49" s="24">
        <f t="shared" si="7"/>
        <v>4.3771043771043773E-2</v>
      </c>
    </row>
    <row r="50" spans="1:305" s="26" customFormat="1" ht="15" customHeight="1" x14ac:dyDescent="0.2">
      <c r="A50" s="2"/>
      <c r="B50" s="2"/>
      <c r="C50" s="2" t="s">
        <v>307</v>
      </c>
      <c r="D50" s="13" t="s">
        <v>48</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t="s">
        <v>305</v>
      </c>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3">
        <f t="shared" si="5"/>
        <v>1</v>
      </c>
      <c r="KR50" s="23">
        <f t="shared" si="6"/>
        <v>0</v>
      </c>
      <c r="KS50" s="24">
        <f t="shared" si="7"/>
        <v>3.3670033670033669E-3</v>
      </c>
    </row>
    <row r="51" spans="1:305" s="26" customFormat="1" ht="15" customHeight="1" x14ac:dyDescent="0.2">
      <c r="A51" s="2"/>
      <c r="B51" s="27" t="s">
        <v>306</v>
      </c>
      <c r="C51" s="2"/>
      <c r="D51" s="13" t="s">
        <v>49</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3">
        <f t="shared" si="5"/>
        <v>0</v>
      </c>
      <c r="KR51" s="23">
        <f t="shared" si="6"/>
        <v>0</v>
      </c>
      <c r="KS51" s="24">
        <f t="shared" si="7"/>
        <v>0</v>
      </c>
    </row>
    <row r="52" spans="1:305" s="26" customFormat="1" ht="15" customHeight="1" x14ac:dyDescent="0.2">
      <c r="A52" s="2"/>
      <c r="B52" s="2"/>
      <c r="C52" s="27" t="s">
        <v>313</v>
      </c>
      <c r="D52" s="13" t="s">
        <v>50</v>
      </c>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14" t="s">
        <v>305</v>
      </c>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14" t="s">
        <v>305</v>
      </c>
      <c r="DN52" s="2"/>
      <c r="DO52" s="2"/>
      <c r="DP52" s="2"/>
      <c r="DQ52" s="2"/>
      <c r="DR52" s="2"/>
      <c r="DS52" s="2"/>
      <c r="DT52" s="2"/>
      <c r="DU52" s="2"/>
      <c r="DV52" s="2"/>
      <c r="DW52" s="2"/>
      <c r="DX52" s="2"/>
      <c r="DY52" s="2"/>
      <c r="DZ52" s="2"/>
      <c r="EA52" s="2"/>
      <c r="EB52" s="2"/>
      <c r="EC52" s="2"/>
      <c r="ED52" s="2"/>
      <c r="EE52" s="2"/>
      <c r="EF52" s="14" t="s">
        <v>305</v>
      </c>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14" t="s">
        <v>305</v>
      </c>
      <c r="KO52" s="2"/>
      <c r="KP52" s="2"/>
      <c r="KQ52" s="23">
        <f t="shared" si="5"/>
        <v>3</v>
      </c>
      <c r="KR52" s="23">
        <f t="shared" si="6"/>
        <v>0</v>
      </c>
      <c r="KS52" s="24">
        <f t="shared" si="7"/>
        <v>1.0101010101010102E-2</v>
      </c>
    </row>
    <row r="53" spans="1:305" s="26" customFormat="1" ht="15" customHeight="1" x14ac:dyDescent="0.2">
      <c r="A53" s="2"/>
      <c r="B53" s="2" t="s">
        <v>312</v>
      </c>
      <c r="C53" s="27"/>
      <c r="D53" s="13" t="s">
        <v>51</v>
      </c>
      <c r="E53" s="2"/>
      <c r="F53" s="2"/>
      <c r="G53" s="2"/>
      <c r="H53" s="2"/>
      <c r="I53" s="2"/>
      <c r="J53" s="2"/>
      <c r="K53" s="2"/>
      <c r="L53" s="2"/>
      <c r="M53" s="2"/>
      <c r="N53" s="2"/>
      <c r="O53" s="2"/>
      <c r="P53" s="2"/>
      <c r="Q53" s="2"/>
      <c r="R53" s="2"/>
      <c r="S53" s="2"/>
      <c r="T53" s="14" t="s">
        <v>305</v>
      </c>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14" t="s">
        <v>305</v>
      </c>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14" t="s">
        <v>305</v>
      </c>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14" t="s">
        <v>305</v>
      </c>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3">
        <f t="shared" si="5"/>
        <v>4</v>
      </c>
      <c r="KR53" s="23">
        <f t="shared" si="6"/>
        <v>0</v>
      </c>
      <c r="KS53" s="24">
        <f t="shared" si="7"/>
        <v>1.3468013468013467E-2</v>
      </c>
    </row>
    <row r="54" spans="1:305" s="26" customFormat="1" ht="15" customHeight="1" x14ac:dyDescent="0.2">
      <c r="A54" s="2"/>
      <c r="B54" s="2" t="s">
        <v>306</v>
      </c>
      <c r="C54" s="27" t="s">
        <v>307</v>
      </c>
      <c r="D54" s="13" t="s">
        <v>52</v>
      </c>
      <c r="E54" s="2"/>
      <c r="F54" s="2"/>
      <c r="G54" s="2"/>
      <c r="H54" s="2" t="s">
        <v>305</v>
      </c>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t="s">
        <v>305</v>
      </c>
      <c r="BG54" s="2"/>
      <c r="BH54" s="2"/>
      <c r="BI54" s="2"/>
      <c r="BJ54" s="2"/>
      <c r="BK54" s="2"/>
      <c r="BL54" s="2"/>
      <c r="BM54" s="2"/>
      <c r="BN54" s="2"/>
      <c r="BO54" s="2"/>
      <c r="BP54" s="2"/>
      <c r="BQ54" s="2"/>
      <c r="BR54" s="2"/>
      <c r="BS54" s="2"/>
      <c r="BT54" s="2"/>
      <c r="BU54" s="2"/>
      <c r="BV54" s="2"/>
      <c r="BW54" s="2"/>
      <c r="BX54" s="2"/>
      <c r="BY54" s="2"/>
      <c r="BZ54" s="2"/>
      <c r="CA54" s="2"/>
      <c r="CB54" s="2" t="s">
        <v>305</v>
      </c>
      <c r="CC54" s="2"/>
      <c r="CD54" s="2"/>
      <c r="CE54" s="2"/>
      <c r="CF54" s="2"/>
      <c r="CG54" s="2"/>
      <c r="CH54" s="2"/>
      <c r="CI54" s="2" t="s">
        <v>305</v>
      </c>
      <c r="CJ54" s="2" t="s">
        <v>305</v>
      </c>
      <c r="CK54" s="2"/>
      <c r="CL54" s="2"/>
      <c r="CM54" s="2"/>
      <c r="CN54" s="2"/>
      <c r="CO54" s="2"/>
      <c r="CP54" s="2"/>
      <c r="CQ54" s="2"/>
      <c r="CR54" s="2"/>
      <c r="CS54" s="2"/>
      <c r="CT54" s="2"/>
      <c r="CU54" s="2"/>
      <c r="CV54" s="2"/>
      <c r="CW54" s="2"/>
      <c r="CX54" s="2"/>
      <c r="CY54" s="2"/>
      <c r="CZ54" s="2"/>
      <c r="DA54" s="2"/>
      <c r="DB54" s="2"/>
      <c r="DC54" s="2"/>
      <c r="DD54" s="2"/>
      <c r="DE54" s="2"/>
      <c r="DF54" s="2"/>
      <c r="DG54" s="2"/>
      <c r="DH54" s="2"/>
      <c r="DI54" s="2" t="s">
        <v>305</v>
      </c>
      <c r="DJ54" s="2"/>
      <c r="DK54" s="2"/>
      <c r="DL54" s="2"/>
      <c r="DM54" s="2"/>
      <c r="DN54" s="2"/>
      <c r="DO54" s="2"/>
      <c r="DP54" s="2"/>
      <c r="DQ54" s="2"/>
      <c r="DR54" s="2"/>
      <c r="DS54" s="2"/>
      <c r="DT54" s="2"/>
      <c r="DU54" s="2" t="s">
        <v>305</v>
      </c>
      <c r="DV54" s="2" t="s">
        <v>305</v>
      </c>
      <c r="DW54" s="2"/>
      <c r="DX54" s="2"/>
      <c r="DY54" s="2"/>
      <c r="DZ54" s="2"/>
      <c r="EA54" s="2"/>
      <c r="EB54" s="2"/>
      <c r="EC54" s="2"/>
      <c r="ED54" s="2" t="s">
        <v>305</v>
      </c>
      <c r="EE54" s="2"/>
      <c r="EF54" s="2"/>
      <c r="EG54" s="2"/>
      <c r="EH54" s="2"/>
      <c r="EI54" s="2" t="s">
        <v>305</v>
      </c>
      <c r="EJ54" s="2"/>
      <c r="EK54" s="2"/>
      <c r="EL54" s="2"/>
      <c r="EM54" s="2"/>
      <c r="EN54" s="2" t="s">
        <v>305</v>
      </c>
      <c r="EO54" s="2"/>
      <c r="EP54" s="2"/>
      <c r="EQ54" s="2" t="s">
        <v>305</v>
      </c>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t="s">
        <v>305</v>
      </c>
      <c r="IS54" s="2"/>
      <c r="IT54" s="2"/>
      <c r="IU54" s="2"/>
      <c r="IV54" s="2"/>
      <c r="IW54" s="2"/>
      <c r="IX54" s="2"/>
      <c r="IY54" s="2"/>
      <c r="IZ54" s="2"/>
      <c r="JA54" s="2"/>
      <c r="JB54" s="2"/>
      <c r="JC54" s="2"/>
      <c r="JD54" s="2"/>
      <c r="JE54" s="2"/>
      <c r="JF54" s="2"/>
      <c r="JG54" s="2"/>
      <c r="JH54" s="2"/>
      <c r="JI54" s="2"/>
      <c r="JJ54" s="2"/>
      <c r="JK54" s="2"/>
      <c r="JL54" s="2" t="s">
        <v>305</v>
      </c>
      <c r="JM54" s="2"/>
      <c r="JN54" s="2"/>
      <c r="JO54" s="2"/>
      <c r="JP54" s="2"/>
      <c r="JQ54" s="2"/>
      <c r="JR54" s="2"/>
      <c r="JS54" s="2"/>
      <c r="JT54" s="2"/>
      <c r="JU54" s="2"/>
      <c r="JV54" s="2"/>
      <c r="JW54" s="2"/>
      <c r="JX54" s="2"/>
      <c r="JY54" s="2"/>
      <c r="JZ54" s="2"/>
      <c r="KA54" s="2" t="s">
        <v>305</v>
      </c>
      <c r="KB54" s="2"/>
      <c r="KC54" s="2"/>
      <c r="KD54" s="2"/>
      <c r="KE54" s="2"/>
      <c r="KF54" s="2"/>
      <c r="KG54" s="2"/>
      <c r="KH54" s="2"/>
      <c r="KI54" s="2"/>
      <c r="KJ54" s="2"/>
      <c r="KK54" s="2"/>
      <c r="KL54" s="2"/>
      <c r="KM54" s="2"/>
      <c r="KN54" s="2"/>
      <c r="KO54" s="2"/>
      <c r="KP54" s="2"/>
      <c r="KQ54" s="23">
        <f t="shared" si="5"/>
        <v>15</v>
      </c>
      <c r="KR54" s="23">
        <f t="shared" si="6"/>
        <v>0</v>
      </c>
      <c r="KS54" s="24">
        <f t="shared" si="7"/>
        <v>5.0505050505050504E-2</v>
      </c>
    </row>
    <row r="55" spans="1:305" s="26" customFormat="1" ht="15" customHeight="1" x14ac:dyDescent="0.2">
      <c r="A55" s="2"/>
      <c r="B55" s="2" t="s">
        <v>312</v>
      </c>
      <c r="C55" s="2" t="s">
        <v>304</v>
      </c>
      <c r="D55" s="13" t="s">
        <v>53</v>
      </c>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3">
        <f t="shared" si="5"/>
        <v>0</v>
      </c>
      <c r="KR55" s="23">
        <f t="shared" si="6"/>
        <v>0</v>
      </c>
      <c r="KS55" s="24">
        <f t="shared" si="7"/>
        <v>0</v>
      </c>
    </row>
    <row r="56" spans="1:305" s="26" customFormat="1" ht="15" customHeight="1" x14ac:dyDescent="0.2">
      <c r="A56" s="2"/>
      <c r="B56" s="2"/>
      <c r="C56" s="2" t="s">
        <v>313</v>
      </c>
      <c r="D56" s="13" t="s">
        <v>54</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t="s">
        <v>305</v>
      </c>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t="s">
        <v>311</v>
      </c>
      <c r="GH56" s="2"/>
      <c r="GI56" s="2"/>
      <c r="GJ56" s="2"/>
      <c r="GK56" s="2"/>
      <c r="GL56" s="2"/>
      <c r="GM56" s="2"/>
      <c r="GN56" s="2"/>
      <c r="GO56" s="2"/>
      <c r="GP56" s="2"/>
      <c r="GQ56" s="2"/>
      <c r="GR56" s="2"/>
      <c r="GS56" s="14" t="s">
        <v>305</v>
      </c>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14" t="s">
        <v>305</v>
      </c>
      <c r="JT56" s="2"/>
      <c r="JU56" s="2"/>
      <c r="JV56" s="2"/>
      <c r="JW56" s="2"/>
      <c r="JX56" s="2"/>
      <c r="JY56" s="2"/>
      <c r="JZ56" s="2"/>
      <c r="KA56" s="2" t="s">
        <v>305</v>
      </c>
      <c r="KB56" s="2"/>
      <c r="KC56" s="2"/>
      <c r="KD56" s="2"/>
      <c r="KE56" s="2"/>
      <c r="KF56" s="2"/>
      <c r="KG56" s="2"/>
      <c r="KH56" s="2"/>
      <c r="KI56" s="2"/>
      <c r="KJ56" s="2"/>
      <c r="KK56" s="2"/>
      <c r="KL56" s="2"/>
      <c r="KM56" s="2"/>
      <c r="KN56" s="2"/>
      <c r="KO56" s="2"/>
      <c r="KP56" s="2"/>
      <c r="KQ56" s="23">
        <f t="shared" si="5"/>
        <v>4</v>
      </c>
      <c r="KR56" s="23">
        <f t="shared" si="6"/>
        <v>1</v>
      </c>
      <c r="KS56" s="24">
        <f t="shared" si="7"/>
        <v>1.3468013468013467E-2</v>
      </c>
    </row>
    <row r="57" spans="1:305" s="26" customFormat="1" ht="15" customHeight="1" x14ac:dyDescent="0.2">
      <c r="A57" s="2"/>
      <c r="B57" s="2" t="s">
        <v>306</v>
      </c>
      <c r="C57" s="27" t="s">
        <v>313</v>
      </c>
      <c r="D57" s="13" t="s">
        <v>55</v>
      </c>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t="s">
        <v>305</v>
      </c>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t="s">
        <v>305</v>
      </c>
      <c r="CR57" s="14" t="s">
        <v>305</v>
      </c>
      <c r="CS57" s="14"/>
      <c r="CT57" s="2"/>
      <c r="CU57" s="2"/>
      <c r="CV57" s="2"/>
      <c r="CW57" s="2"/>
      <c r="CX57" s="2"/>
      <c r="CY57" s="2"/>
      <c r="CZ57" s="2"/>
      <c r="DA57" s="2"/>
      <c r="DB57" s="2"/>
      <c r="DC57" s="2"/>
      <c r="DD57" s="2"/>
      <c r="DE57" s="2"/>
      <c r="DF57" s="2"/>
      <c r="DG57" s="2"/>
      <c r="DH57" s="2"/>
      <c r="DI57" s="2"/>
      <c r="DJ57" s="2"/>
      <c r="DK57" s="2"/>
      <c r="DL57" s="2"/>
      <c r="DM57" s="2" t="s">
        <v>305</v>
      </c>
      <c r="DN57" s="2"/>
      <c r="DO57" s="2"/>
      <c r="DP57" s="2"/>
      <c r="DQ57" s="2"/>
      <c r="DR57" s="2"/>
      <c r="DS57" s="2"/>
      <c r="DT57" s="2"/>
      <c r="DU57" s="2"/>
      <c r="DV57" s="2"/>
      <c r="DW57" s="2"/>
      <c r="DX57" s="2"/>
      <c r="DY57" s="14" t="s">
        <v>305</v>
      </c>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14" t="s">
        <v>305</v>
      </c>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t="s">
        <v>305</v>
      </c>
      <c r="HA57" s="2"/>
      <c r="HB57" s="2"/>
      <c r="HC57" s="2"/>
      <c r="HD57" s="2"/>
      <c r="HE57" s="2"/>
      <c r="HF57" s="2"/>
      <c r="HG57" s="2"/>
      <c r="HH57" s="2"/>
      <c r="HI57" s="2"/>
      <c r="HJ57" s="2"/>
      <c r="HK57" s="2"/>
      <c r="HL57" s="2"/>
      <c r="HM57" s="2"/>
      <c r="HN57" s="2"/>
      <c r="HO57" s="2"/>
      <c r="HP57" s="2" t="s">
        <v>305</v>
      </c>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14" t="s">
        <v>305</v>
      </c>
      <c r="JF57" s="14"/>
      <c r="JG57" s="14"/>
      <c r="JH57" s="14"/>
      <c r="JI57" s="14"/>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3">
        <f t="shared" si="5"/>
        <v>9</v>
      </c>
      <c r="KR57" s="23">
        <f t="shared" si="6"/>
        <v>0</v>
      </c>
      <c r="KS57" s="24">
        <f t="shared" si="7"/>
        <v>3.0303030303030304E-2</v>
      </c>
    </row>
    <row r="58" spans="1:305" s="26" customFormat="1" ht="15" customHeight="1" x14ac:dyDescent="0.2">
      <c r="A58" s="2" t="s">
        <v>308</v>
      </c>
      <c r="B58" s="2" t="s">
        <v>678</v>
      </c>
      <c r="C58" s="2" t="s">
        <v>307</v>
      </c>
      <c r="D58" s="16" t="s">
        <v>56</v>
      </c>
      <c r="E58" s="14"/>
      <c r="F58" s="14" t="s">
        <v>305</v>
      </c>
      <c r="G58" s="2"/>
      <c r="H58" s="2" t="s">
        <v>305</v>
      </c>
      <c r="I58" s="14" t="s">
        <v>305</v>
      </c>
      <c r="J58" s="2" t="s">
        <v>305</v>
      </c>
      <c r="K58" s="2" t="s">
        <v>305</v>
      </c>
      <c r="L58" s="2"/>
      <c r="M58" s="2"/>
      <c r="N58" s="2"/>
      <c r="O58" s="2" t="s">
        <v>305</v>
      </c>
      <c r="P58" s="2"/>
      <c r="Q58" s="2"/>
      <c r="R58" s="14" t="s">
        <v>305</v>
      </c>
      <c r="S58" s="2"/>
      <c r="T58" s="2"/>
      <c r="U58" s="2"/>
      <c r="V58" s="2"/>
      <c r="W58" s="2"/>
      <c r="X58" s="14" t="s">
        <v>305</v>
      </c>
      <c r="Y58" s="2" t="s">
        <v>305</v>
      </c>
      <c r="Z58" s="2" t="s">
        <v>305</v>
      </c>
      <c r="AA58" s="2" t="s">
        <v>311</v>
      </c>
      <c r="AB58" s="14"/>
      <c r="AC58" s="14"/>
      <c r="AD58" s="14"/>
      <c r="AE58" s="14" t="s">
        <v>305</v>
      </c>
      <c r="AF58" s="14" t="s">
        <v>305</v>
      </c>
      <c r="AG58" s="2" t="s">
        <v>305</v>
      </c>
      <c r="AH58" s="2" t="s">
        <v>305</v>
      </c>
      <c r="AI58" s="2"/>
      <c r="AJ58" s="14"/>
      <c r="AK58" s="2"/>
      <c r="AL58" s="2"/>
      <c r="AM58" s="2"/>
      <c r="AN58" s="14" t="s">
        <v>305</v>
      </c>
      <c r="AO58" s="14"/>
      <c r="AP58" s="2"/>
      <c r="AQ58" s="2"/>
      <c r="AR58" s="2"/>
      <c r="AS58" s="2" t="s">
        <v>305</v>
      </c>
      <c r="AT58" s="2"/>
      <c r="AU58" s="2" t="s">
        <v>305</v>
      </c>
      <c r="AV58" s="2" t="s">
        <v>305</v>
      </c>
      <c r="AW58" s="2"/>
      <c r="AX58" s="2"/>
      <c r="AY58" s="2"/>
      <c r="AZ58" s="2"/>
      <c r="BA58" s="14" t="s">
        <v>305</v>
      </c>
      <c r="BB58" s="2" t="s">
        <v>305</v>
      </c>
      <c r="BC58" s="2"/>
      <c r="BD58" s="2" t="s">
        <v>305</v>
      </c>
      <c r="BE58" s="2"/>
      <c r="BF58" s="14" t="s">
        <v>309</v>
      </c>
      <c r="BG58" s="14" t="s">
        <v>305</v>
      </c>
      <c r="BH58" s="2"/>
      <c r="BI58" s="2"/>
      <c r="BJ58" s="14" t="s">
        <v>305</v>
      </c>
      <c r="BK58" s="2"/>
      <c r="BL58" s="2"/>
      <c r="BM58" s="14" t="s">
        <v>305</v>
      </c>
      <c r="BN58" s="2" t="s">
        <v>305</v>
      </c>
      <c r="BO58" s="2" t="s">
        <v>305</v>
      </c>
      <c r="BP58" s="2"/>
      <c r="BQ58" s="2"/>
      <c r="BR58" s="2"/>
      <c r="BS58" s="14" t="s">
        <v>305</v>
      </c>
      <c r="BT58" s="14" t="s">
        <v>305</v>
      </c>
      <c r="BU58" s="2" t="s">
        <v>305</v>
      </c>
      <c r="BV58" s="14" t="s">
        <v>305</v>
      </c>
      <c r="BW58" s="2"/>
      <c r="BX58" s="2"/>
      <c r="BY58" s="2"/>
      <c r="BZ58" s="2"/>
      <c r="CA58" s="2" t="s">
        <v>305</v>
      </c>
      <c r="CB58" s="2" t="s">
        <v>305</v>
      </c>
      <c r="CC58" s="2"/>
      <c r="CD58" s="14" t="s">
        <v>305</v>
      </c>
      <c r="CE58" s="2" t="s">
        <v>305</v>
      </c>
      <c r="CF58" s="2" t="s">
        <v>305</v>
      </c>
      <c r="CG58" s="2"/>
      <c r="CH58" s="2"/>
      <c r="CI58" s="2" t="s">
        <v>305</v>
      </c>
      <c r="CJ58" s="2" t="s">
        <v>305</v>
      </c>
      <c r="CK58" s="2"/>
      <c r="CL58" s="2"/>
      <c r="CM58" s="2" t="s">
        <v>305</v>
      </c>
      <c r="CN58" s="14" t="s">
        <v>305</v>
      </c>
      <c r="CO58" s="14" t="s">
        <v>305</v>
      </c>
      <c r="CP58" s="2"/>
      <c r="CQ58" s="14" t="s">
        <v>305</v>
      </c>
      <c r="CR58" s="2"/>
      <c r="CS58" s="14" t="s">
        <v>305</v>
      </c>
      <c r="CT58" s="2"/>
      <c r="CU58" s="2" t="s">
        <v>305</v>
      </c>
      <c r="CV58" s="2"/>
      <c r="CW58" s="2" t="s">
        <v>305</v>
      </c>
      <c r="CX58" s="2" t="s">
        <v>305</v>
      </c>
      <c r="CY58" s="2"/>
      <c r="CZ58" s="2"/>
      <c r="DA58" s="2" t="s">
        <v>305</v>
      </c>
      <c r="DB58" s="2"/>
      <c r="DC58" s="2"/>
      <c r="DD58" s="2" t="s">
        <v>305</v>
      </c>
      <c r="DE58" s="2" t="s">
        <v>305</v>
      </c>
      <c r="DF58" s="14" t="s">
        <v>305</v>
      </c>
      <c r="DG58" s="2" t="s">
        <v>305</v>
      </c>
      <c r="DH58" s="2"/>
      <c r="DI58" s="14" t="s">
        <v>305</v>
      </c>
      <c r="DJ58" s="2" t="s">
        <v>305</v>
      </c>
      <c r="DK58" s="14" t="s">
        <v>305</v>
      </c>
      <c r="DL58" s="2" t="s">
        <v>305</v>
      </c>
      <c r="DM58" s="14" t="s">
        <v>305</v>
      </c>
      <c r="DN58" s="14"/>
      <c r="DO58" s="14"/>
      <c r="DP58" s="14" t="s">
        <v>305</v>
      </c>
      <c r="DQ58" s="2"/>
      <c r="DR58" s="2"/>
      <c r="DS58" s="2" t="s">
        <v>305</v>
      </c>
      <c r="DT58" s="2"/>
      <c r="DU58" s="2"/>
      <c r="DV58" s="2" t="s">
        <v>305</v>
      </c>
      <c r="DW58" s="2"/>
      <c r="DX58" s="2"/>
      <c r="DY58" s="2"/>
      <c r="DZ58" s="2" t="s">
        <v>311</v>
      </c>
      <c r="EA58" s="14" t="s">
        <v>305</v>
      </c>
      <c r="EB58" s="14" t="s">
        <v>305</v>
      </c>
      <c r="EC58" s="14" t="s">
        <v>305</v>
      </c>
      <c r="ED58" s="14" t="s">
        <v>305</v>
      </c>
      <c r="EE58" s="14"/>
      <c r="EF58" s="2" t="s">
        <v>305</v>
      </c>
      <c r="EG58" s="2"/>
      <c r="EH58" s="2" t="s">
        <v>305</v>
      </c>
      <c r="EI58" s="14" t="s">
        <v>305</v>
      </c>
      <c r="EJ58" s="2"/>
      <c r="EK58" s="2"/>
      <c r="EL58" s="2" t="s">
        <v>305</v>
      </c>
      <c r="EM58" s="2" t="s">
        <v>305</v>
      </c>
      <c r="EN58" s="14" t="s">
        <v>305</v>
      </c>
      <c r="EO58" s="14"/>
      <c r="EP58" s="14" t="s">
        <v>305</v>
      </c>
      <c r="EQ58" s="2" t="s">
        <v>305</v>
      </c>
      <c r="ER58" s="2"/>
      <c r="ES58" s="2" t="s">
        <v>305</v>
      </c>
      <c r="ET58" s="2" t="s">
        <v>305</v>
      </c>
      <c r="EU58" s="2" t="s">
        <v>311</v>
      </c>
      <c r="EV58" s="2"/>
      <c r="EW58" s="14"/>
      <c r="EX58" s="2" t="s">
        <v>305</v>
      </c>
      <c r="EY58" s="14" t="s">
        <v>305</v>
      </c>
      <c r="EZ58" s="2" t="s">
        <v>305</v>
      </c>
      <c r="FA58" s="2"/>
      <c r="FB58" s="2" t="s">
        <v>305</v>
      </c>
      <c r="FC58" s="14" t="s">
        <v>305</v>
      </c>
      <c r="FD58" s="14" t="s">
        <v>305</v>
      </c>
      <c r="FE58" s="14"/>
      <c r="FF58" s="14"/>
      <c r="FG58" s="14"/>
      <c r="FH58" s="2"/>
      <c r="FI58" s="14" t="s">
        <v>305</v>
      </c>
      <c r="FJ58" s="2"/>
      <c r="FK58" s="14" t="s">
        <v>305</v>
      </c>
      <c r="FL58" s="14"/>
      <c r="FM58" s="2"/>
      <c r="FN58" s="2" t="s">
        <v>305</v>
      </c>
      <c r="FO58" s="2" t="s">
        <v>305</v>
      </c>
      <c r="FP58" s="2" t="s">
        <v>305</v>
      </c>
      <c r="FQ58" s="14" t="s">
        <v>305</v>
      </c>
      <c r="FR58" s="14" t="s">
        <v>305</v>
      </c>
      <c r="FS58" s="14"/>
      <c r="FT58" s="14" t="s">
        <v>305</v>
      </c>
      <c r="FU58" s="14"/>
      <c r="FV58" s="14"/>
      <c r="FW58" s="2" t="s">
        <v>305</v>
      </c>
      <c r="FX58" s="14" t="s">
        <v>305</v>
      </c>
      <c r="FY58" s="14"/>
      <c r="FZ58" s="2"/>
      <c r="GA58" s="14" t="s">
        <v>305</v>
      </c>
      <c r="GB58" s="14"/>
      <c r="GC58" s="14"/>
      <c r="GD58" s="14"/>
      <c r="GE58" s="14" t="s">
        <v>305</v>
      </c>
      <c r="GF58" s="14" t="s">
        <v>305</v>
      </c>
      <c r="GG58" s="2" t="s">
        <v>305</v>
      </c>
      <c r="GH58" s="2" t="s">
        <v>305</v>
      </c>
      <c r="GI58" s="2" t="s">
        <v>305</v>
      </c>
      <c r="GJ58" s="2" t="s">
        <v>305</v>
      </c>
      <c r="GK58" s="2" t="s">
        <v>305</v>
      </c>
      <c r="GL58" s="2"/>
      <c r="GM58" s="2" t="s">
        <v>305</v>
      </c>
      <c r="GN58" s="2" t="s">
        <v>305</v>
      </c>
      <c r="GO58" s="2"/>
      <c r="GP58" s="2"/>
      <c r="GQ58" s="2" t="s">
        <v>305</v>
      </c>
      <c r="GR58" s="2" t="s">
        <v>305</v>
      </c>
      <c r="GS58" s="14" t="s">
        <v>305</v>
      </c>
      <c r="GT58" s="14" t="s">
        <v>305</v>
      </c>
      <c r="GU58" s="2" t="s">
        <v>305</v>
      </c>
      <c r="GV58" s="2" t="s">
        <v>305</v>
      </c>
      <c r="GW58" s="2"/>
      <c r="GX58" s="14" t="s">
        <v>305</v>
      </c>
      <c r="GY58" s="2" t="s">
        <v>305</v>
      </c>
      <c r="GZ58" s="2"/>
      <c r="HA58" s="2"/>
      <c r="HB58" s="2"/>
      <c r="HC58" s="14" t="s">
        <v>305</v>
      </c>
      <c r="HD58" s="2"/>
      <c r="HE58" s="2"/>
      <c r="HF58" s="2" t="s">
        <v>305</v>
      </c>
      <c r="HG58" s="2"/>
      <c r="HH58" s="2"/>
      <c r="HI58" s="2"/>
      <c r="HJ58" s="2"/>
      <c r="HK58" s="14" t="s">
        <v>305</v>
      </c>
      <c r="HL58" s="14" t="s">
        <v>305</v>
      </c>
      <c r="HM58" s="14"/>
      <c r="HN58" s="14" t="s">
        <v>305</v>
      </c>
      <c r="HO58" s="2"/>
      <c r="HP58" s="14"/>
      <c r="HQ58" s="14" t="s">
        <v>305</v>
      </c>
      <c r="HR58" s="2"/>
      <c r="HS58" s="2"/>
      <c r="HT58" s="2"/>
      <c r="HU58" s="2"/>
      <c r="HV58" s="2"/>
      <c r="HW58" s="2"/>
      <c r="HX58" s="2" t="s">
        <v>305</v>
      </c>
      <c r="HY58" s="14" t="s">
        <v>305</v>
      </c>
      <c r="HZ58" s="14" t="s">
        <v>305</v>
      </c>
      <c r="IA58" s="2" t="s">
        <v>305</v>
      </c>
      <c r="IB58" s="14" t="s">
        <v>305</v>
      </c>
      <c r="IC58" s="2"/>
      <c r="ID58" s="14" t="s">
        <v>305</v>
      </c>
      <c r="IE58" s="14"/>
      <c r="IF58" s="14"/>
      <c r="IG58" s="2" t="s">
        <v>305</v>
      </c>
      <c r="IH58" s="14" t="s">
        <v>305</v>
      </c>
      <c r="II58" s="2" t="s">
        <v>305</v>
      </c>
      <c r="IJ58" s="2"/>
      <c r="IK58" s="2"/>
      <c r="IL58" s="2"/>
      <c r="IM58" s="2"/>
      <c r="IN58" s="2"/>
      <c r="IO58" s="2"/>
      <c r="IP58" s="14"/>
      <c r="IQ58" s="14" t="s">
        <v>305</v>
      </c>
      <c r="IR58" s="14" t="s">
        <v>305</v>
      </c>
      <c r="IS58" s="14" t="s">
        <v>305</v>
      </c>
      <c r="IT58" s="14"/>
      <c r="IU58" s="2" t="s">
        <v>305</v>
      </c>
      <c r="IV58" s="2" t="s">
        <v>305</v>
      </c>
      <c r="IW58" s="2"/>
      <c r="IX58" s="2"/>
      <c r="IY58" s="2" t="s">
        <v>305</v>
      </c>
      <c r="IZ58" s="2" t="s">
        <v>305</v>
      </c>
      <c r="JA58" s="2" t="s">
        <v>305</v>
      </c>
      <c r="JB58" s="14" t="s">
        <v>305</v>
      </c>
      <c r="JC58" s="2"/>
      <c r="JD58" s="2"/>
      <c r="JE58" s="14" t="s">
        <v>305</v>
      </c>
      <c r="JF58" s="14"/>
      <c r="JG58" s="14"/>
      <c r="JH58" s="2" t="s">
        <v>305</v>
      </c>
      <c r="JI58" s="2"/>
      <c r="JJ58" s="14" t="s">
        <v>305</v>
      </c>
      <c r="JK58" s="14" t="s">
        <v>305</v>
      </c>
      <c r="JL58" s="14"/>
      <c r="JM58" s="14"/>
      <c r="JN58" s="14"/>
      <c r="JO58" s="14"/>
      <c r="JP58" s="2"/>
      <c r="JQ58" s="2"/>
      <c r="JR58" s="2"/>
      <c r="JS58" s="14" t="s">
        <v>305</v>
      </c>
      <c r="JT58" s="14" t="s">
        <v>305</v>
      </c>
      <c r="JU58" s="2" t="s">
        <v>305</v>
      </c>
      <c r="JV58" s="14" t="s">
        <v>305</v>
      </c>
      <c r="JW58" s="2"/>
      <c r="JX58" s="2"/>
      <c r="JY58" s="2" t="s">
        <v>305</v>
      </c>
      <c r="JZ58" s="2" t="s">
        <v>305</v>
      </c>
      <c r="KA58" s="14" t="s">
        <v>305</v>
      </c>
      <c r="KB58" s="14" t="s">
        <v>305</v>
      </c>
      <c r="KC58" s="2"/>
      <c r="KD58" s="2"/>
      <c r="KE58" s="2"/>
      <c r="KF58" s="2"/>
      <c r="KG58" s="2"/>
      <c r="KH58" s="2"/>
      <c r="KI58" s="14" t="s">
        <v>305</v>
      </c>
      <c r="KJ58" s="2" t="s">
        <v>305</v>
      </c>
      <c r="KK58" s="14" t="s">
        <v>305</v>
      </c>
      <c r="KL58" s="2"/>
      <c r="KM58" s="2"/>
      <c r="KN58" s="14" t="s">
        <v>305</v>
      </c>
      <c r="KO58" s="2"/>
      <c r="KP58" s="2"/>
      <c r="KQ58" s="23">
        <f t="shared" si="5"/>
        <v>145</v>
      </c>
      <c r="KR58" s="23">
        <f t="shared" si="6"/>
        <v>3</v>
      </c>
      <c r="KS58" s="24">
        <f t="shared" si="7"/>
        <v>0.48821548821548821</v>
      </c>
    </row>
    <row r="59" spans="1:305" s="26" customFormat="1" ht="15" customHeight="1" x14ac:dyDescent="0.2">
      <c r="A59" s="2"/>
      <c r="B59" s="27" t="s">
        <v>306</v>
      </c>
      <c r="C59" s="27" t="s">
        <v>307</v>
      </c>
      <c r="D59" s="13" t="s">
        <v>57</v>
      </c>
      <c r="E59" s="2"/>
      <c r="F59" s="2"/>
      <c r="G59" s="2"/>
      <c r="H59" s="2"/>
      <c r="I59" s="14" t="s">
        <v>305</v>
      </c>
      <c r="J59" s="14"/>
      <c r="K59" s="14" t="s">
        <v>305</v>
      </c>
      <c r="L59" s="14" t="s">
        <v>305</v>
      </c>
      <c r="M59" s="14"/>
      <c r="N59" s="2"/>
      <c r="O59" s="14"/>
      <c r="P59" s="2"/>
      <c r="Q59" s="14"/>
      <c r="R59" s="14"/>
      <c r="S59" s="14"/>
      <c r="T59" s="2"/>
      <c r="U59" s="2"/>
      <c r="V59" s="2"/>
      <c r="W59" s="2"/>
      <c r="X59" s="2"/>
      <c r="Y59" s="2"/>
      <c r="Z59" s="2"/>
      <c r="AA59" s="2" t="s">
        <v>311</v>
      </c>
      <c r="AB59" s="2"/>
      <c r="AC59" s="2"/>
      <c r="AD59" s="2"/>
      <c r="AE59" s="2"/>
      <c r="AF59" s="2"/>
      <c r="AG59" s="2"/>
      <c r="AH59" s="14" t="s">
        <v>305</v>
      </c>
      <c r="AI59" s="2"/>
      <c r="AJ59" s="2"/>
      <c r="AK59" s="2"/>
      <c r="AL59" s="2"/>
      <c r="AM59" s="2"/>
      <c r="AN59" s="14" t="s">
        <v>305</v>
      </c>
      <c r="AO59" s="14"/>
      <c r="AP59" s="2"/>
      <c r="AQ59" s="2"/>
      <c r="AR59" s="2"/>
      <c r="AS59" s="2"/>
      <c r="AT59" s="14" t="s">
        <v>305</v>
      </c>
      <c r="AU59" s="2"/>
      <c r="AV59" s="2"/>
      <c r="AW59" s="2"/>
      <c r="AX59" s="2"/>
      <c r="AY59" s="2"/>
      <c r="AZ59" s="2"/>
      <c r="BA59" s="2"/>
      <c r="BB59" s="2"/>
      <c r="BC59" s="2"/>
      <c r="BD59" s="2"/>
      <c r="BE59" s="2"/>
      <c r="BF59" s="14" t="s">
        <v>305</v>
      </c>
      <c r="BG59" s="2"/>
      <c r="BH59" s="2"/>
      <c r="BI59" s="2"/>
      <c r="BJ59" s="2"/>
      <c r="BK59" s="2"/>
      <c r="BL59" s="2"/>
      <c r="BM59" s="2"/>
      <c r="BN59" s="2"/>
      <c r="BO59" s="2"/>
      <c r="BP59" s="2"/>
      <c r="BQ59" s="2"/>
      <c r="BR59" s="2"/>
      <c r="BS59" s="2"/>
      <c r="BT59" s="2"/>
      <c r="BU59" s="2"/>
      <c r="BV59" s="14" t="s">
        <v>305</v>
      </c>
      <c r="BW59" s="2"/>
      <c r="BX59" s="2"/>
      <c r="BY59" s="2"/>
      <c r="BZ59" s="2"/>
      <c r="CA59" s="2"/>
      <c r="CB59" s="2"/>
      <c r="CC59" s="2"/>
      <c r="CD59" s="2"/>
      <c r="CE59" s="2"/>
      <c r="CF59" s="2"/>
      <c r="CG59" s="2"/>
      <c r="CH59" s="2"/>
      <c r="CI59" s="2" t="s">
        <v>311</v>
      </c>
      <c r="CJ59" s="2"/>
      <c r="CK59" s="2"/>
      <c r="CL59" s="2"/>
      <c r="CM59" s="2"/>
      <c r="CN59" s="14" t="s">
        <v>305</v>
      </c>
      <c r="CO59" s="14"/>
      <c r="CP59" s="2"/>
      <c r="CQ59" s="14" t="s">
        <v>305</v>
      </c>
      <c r="CR59" s="2"/>
      <c r="CS59" s="2"/>
      <c r="CT59" s="2"/>
      <c r="CU59" s="2"/>
      <c r="CV59" s="2"/>
      <c r="CW59" s="2"/>
      <c r="CX59" s="2"/>
      <c r="CY59" s="2"/>
      <c r="CZ59" s="2"/>
      <c r="DA59" s="2"/>
      <c r="DB59" s="14" t="s">
        <v>305</v>
      </c>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14" t="s">
        <v>305</v>
      </c>
      <c r="EJ59" s="2"/>
      <c r="EK59" s="2"/>
      <c r="EL59" s="2"/>
      <c r="EM59" s="2"/>
      <c r="EN59" s="2"/>
      <c r="EO59" s="2"/>
      <c r="EP59" s="2"/>
      <c r="EQ59" s="2"/>
      <c r="ER59" s="2"/>
      <c r="ES59" s="2"/>
      <c r="ET59" s="2"/>
      <c r="EU59" s="2"/>
      <c r="EV59" s="2"/>
      <c r="EW59" s="2"/>
      <c r="EX59" s="2"/>
      <c r="EY59" s="2"/>
      <c r="EZ59" s="2"/>
      <c r="FA59" s="2"/>
      <c r="FB59" s="2"/>
      <c r="FC59" s="2"/>
      <c r="FD59" s="14" t="s">
        <v>305</v>
      </c>
      <c r="FE59" s="14"/>
      <c r="FF59" s="14"/>
      <c r="FG59" s="14"/>
      <c r="FH59" s="2"/>
      <c r="FI59" s="14" t="s">
        <v>305</v>
      </c>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t="s">
        <v>311</v>
      </c>
      <c r="HD59" s="2"/>
      <c r="HE59" s="2"/>
      <c r="HF59" s="2"/>
      <c r="HG59" s="2"/>
      <c r="HH59" s="2"/>
      <c r="HI59" s="2"/>
      <c r="HJ59" s="2"/>
      <c r="HK59" s="2"/>
      <c r="HL59" s="2"/>
      <c r="HM59" s="2"/>
      <c r="HN59" s="2"/>
      <c r="HO59" s="2"/>
      <c r="HP59" s="2"/>
      <c r="HQ59" s="14" t="s">
        <v>305</v>
      </c>
      <c r="HR59" s="14" t="s">
        <v>305</v>
      </c>
      <c r="HS59" s="2"/>
      <c r="HT59" s="2"/>
      <c r="HU59" s="2"/>
      <c r="HV59" s="2"/>
      <c r="HW59" s="2"/>
      <c r="HX59" s="2"/>
      <c r="HY59" s="2"/>
      <c r="HZ59" s="2"/>
      <c r="IA59" s="14" t="s">
        <v>305</v>
      </c>
      <c r="IB59" s="14"/>
      <c r="IC59" s="14"/>
      <c r="ID59" s="2" t="s">
        <v>311</v>
      </c>
      <c r="IE59" s="2"/>
      <c r="IF59" s="2"/>
      <c r="IG59" s="2"/>
      <c r="IH59" s="2"/>
      <c r="II59" s="2"/>
      <c r="IJ59" s="2"/>
      <c r="IK59" s="2"/>
      <c r="IL59" s="2"/>
      <c r="IM59" s="2"/>
      <c r="IN59" s="2"/>
      <c r="IO59" s="2"/>
      <c r="IP59" s="2"/>
      <c r="IQ59" s="2"/>
      <c r="IR59" s="14" t="s">
        <v>305</v>
      </c>
      <c r="IS59" s="2"/>
      <c r="IT59" s="2"/>
      <c r="IU59" s="2"/>
      <c r="IV59" s="2"/>
      <c r="IW59" s="2"/>
      <c r="IX59" s="2"/>
      <c r="IY59" s="14" t="s">
        <v>305</v>
      </c>
      <c r="IZ59" s="14"/>
      <c r="JA59" s="14"/>
      <c r="JB59" s="2"/>
      <c r="JC59" s="2"/>
      <c r="JD59" s="2"/>
      <c r="JE59" s="2"/>
      <c r="JF59" s="2"/>
      <c r="JG59" s="2"/>
      <c r="JH59" s="2"/>
      <c r="JI59" s="2"/>
      <c r="JJ59" s="2"/>
      <c r="JK59" s="2"/>
      <c r="JL59" s="2"/>
      <c r="JM59" s="2"/>
      <c r="JN59" s="2"/>
      <c r="JO59" s="2"/>
      <c r="JP59" s="2"/>
      <c r="JQ59" s="2"/>
      <c r="JR59" s="2"/>
      <c r="JS59" s="14" t="s">
        <v>305</v>
      </c>
      <c r="JT59" s="2"/>
      <c r="JU59" s="2"/>
      <c r="JV59" s="2"/>
      <c r="JW59" s="2"/>
      <c r="JX59" s="2"/>
      <c r="JY59" s="2"/>
      <c r="JZ59" s="2"/>
      <c r="KA59" s="2"/>
      <c r="KB59" s="2"/>
      <c r="KC59" s="2"/>
      <c r="KD59" s="2"/>
      <c r="KE59" s="2"/>
      <c r="KF59" s="2"/>
      <c r="KG59" s="2"/>
      <c r="KH59" s="2"/>
      <c r="KI59" s="2"/>
      <c r="KJ59" s="2"/>
      <c r="KK59" s="2"/>
      <c r="KL59" s="2"/>
      <c r="KM59" s="2"/>
      <c r="KN59" s="2"/>
      <c r="KO59" s="2"/>
      <c r="KP59" s="2"/>
      <c r="KQ59" s="23">
        <f t="shared" si="5"/>
        <v>20</v>
      </c>
      <c r="KR59" s="23">
        <f t="shared" si="6"/>
        <v>4</v>
      </c>
      <c r="KS59" s="24">
        <f t="shared" si="7"/>
        <v>6.7340067340067339E-2</v>
      </c>
    </row>
    <row r="60" spans="1:305" s="26" customFormat="1" ht="15" customHeight="1" x14ac:dyDescent="0.2">
      <c r="A60" s="2"/>
      <c r="B60" s="2"/>
      <c r="C60" s="27" t="s">
        <v>307</v>
      </c>
      <c r="D60" s="13" t="s">
        <v>58</v>
      </c>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3">
        <f t="shared" si="5"/>
        <v>0</v>
      </c>
      <c r="KR60" s="23">
        <f t="shared" si="6"/>
        <v>0</v>
      </c>
      <c r="KS60" s="24">
        <f t="shared" si="7"/>
        <v>0</v>
      </c>
    </row>
    <row r="61" spans="1:305" s="26" customFormat="1" ht="15" customHeight="1" x14ac:dyDescent="0.2">
      <c r="A61" s="2" t="s">
        <v>310</v>
      </c>
      <c r="B61" s="2"/>
      <c r="C61" s="2"/>
      <c r="D61" s="13" t="s">
        <v>59</v>
      </c>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t="s">
        <v>310</v>
      </c>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3">
        <f t="shared" si="5"/>
        <v>0</v>
      </c>
      <c r="KR61" s="23">
        <f t="shared" si="6"/>
        <v>0</v>
      </c>
      <c r="KS61" s="24">
        <f t="shared" si="7"/>
        <v>0</v>
      </c>
    </row>
    <row r="62" spans="1:305" s="26" customFormat="1" ht="15" customHeight="1" x14ac:dyDescent="0.2">
      <c r="A62" s="2"/>
      <c r="B62" s="2" t="s">
        <v>306</v>
      </c>
      <c r="C62" s="27" t="s">
        <v>307</v>
      </c>
      <c r="D62" s="16" t="s">
        <v>60</v>
      </c>
      <c r="E62" s="14"/>
      <c r="F62" s="14"/>
      <c r="G62" s="2"/>
      <c r="H62" s="2"/>
      <c r="I62" s="2"/>
      <c r="J62" s="2"/>
      <c r="K62" s="2"/>
      <c r="L62" s="2"/>
      <c r="M62" s="2"/>
      <c r="N62" s="14"/>
      <c r="O62" s="2"/>
      <c r="P62" s="14"/>
      <c r="Q62" s="2"/>
      <c r="R62" s="2"/>
      <c r="S62" s="2"/>
      <c r="T62" s="2" t="s">
        <v>305</v>
      </c>
      <c r="U62" s="2"/>
      <c r="V62" s="2"/>
      <c r="W62" s="2"/>
      <c r="X62" s="2"/>
      <c r="Y62" s="2" t="s">
        <v>305</v>
      </c>
      <c r="Z62" s="2"/>
      <c r="AA62" s="2"/>
      <c r="AB62" s="2"/>
      <c r="AC62" s="14" t="s">
        <v>305</v>
      </c>
      <c r="AD62" s="2"/>
      <c r="AE62" s="2"/>
      <c r="AF62" s="14" t="s">
        <v>305</v>
      </c>
      <c r="AG62" s="2"/>
      <c r="AH62" s="2"/>
      <c r="AI62" s="2"/>
      <c r="AJ62" s="2"/>
      <c r="AK62" s="2"/>
      <c r="AL62" s="2"/>
      <c r="AM62" s="2"/>
      <c r="AN62" s="2"/>
      <c r="AO62" s="2"/>
      <c r="AP62" s="2"/>
      <c r="AQ62" s="2"/>
      <c r="AR62" s="2"/>
      <c r="AS62" s="2"/>
      <c r="AT62" s="2"/>
      <c r="AU62" s="2"/>
      <c r="AV62" s="2" t="s">
        <v>305</v>
      </c>
      <c r="AW62" s="14" t="s">
        <v>305</v>
      </c>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t="s">
        <v>305</v>
      </c>
      <c r="CJ62" s="2"/>
      <c r="CK62" s="2"/>
      <c r="CL62" s="2"/>
      <c r="CM62" s="2"/>
      <c r="CN62" s="2"/>
      <c r="CO62" s="2"/>
      <c r="CP62" s="2"/>
      <c r="CQ62" s="2"/>
      <c r="CR62" s="2"/>
      <c r="CS62" s="2"/>
      <c r="CT62" s="2"/>
      <c r="CU62" s="2"/>
      <c r="CV62" s="2"/>
      <c r="CW62" s="2"/>
      <c r="CX62" s="2"/>
      <c r="CY62" s="2"/>
      <c r="CZ62" s="2"/>
      <c r="DA62" s="2"/>
      <c r="DB62" s="2"/>
      <c r="DC62" s="2"/>
      <c r="DD62" s="2"/>
      <c r="DE62" s="2" t="s">
        <v>305</v>
      </c>
      <c r="DF62" s="2"/>
      <c r="DG62" s="2"/>
      <c r="DH62" s="2"/>
      <c r="DI62" s="2" t="s">
        <v>305</v>
      </c>
      <c r="DJ62" s="2"/>
      <c r="DK62" s="2"/>
      <c r="DL62" s="2"/>
      <c r="DM62" s="2"/>
      <c r="DN62" s="2"/>
      <c r="DO62" s="2"/>
      <c r="DP62" s="2"/>
      <c r="DQ62" s="2"/>
      <c r="DR62" s="2"/>
      <c r="DS62" s="2"/>
      <c r="DT62" s="2"/>
      <c r="DU62" s="14"/>
      <c r="DV62" s="14"/>
      <c r="DW62" s="14"/>
      <c r="DX62" s="14"/>
      <c r="DY62" s="2"/>
      <c r="DZ62" s="2"/>
      <c r="EA62" s="2"/>
      <c r="EB62" s="2"/>
      <c r="EC62" s="2"/>
      <c r="ED62" s="2"/>
      <c r="EE62" s="2"/>
      <c r="EF62" s="2" t="s">
        <v>305</v>
      </c>
      <c r="EG62" s="2"/>
      <c r="EH62" s="2"/>
      <c r="EI62" s="2"/>
      <c r="EJ62" s="2"/>
      <c r="EK62" s="2"/>
      <c r="EL62" s="2"/>
      <c r="EM62" s="2"/>
      <c r="EN62" s="2" t="s">
        <v>305</v>
      </c>
      <c r="EO62" s="2"/>
      <c r="EP62" s="2"/>
      <c r="EQ62" s="14"/>
      <c r="ER62" s="14"/>
      <c r="ES62" s="2"/>
      <c r="ET62" s="2"/>
      <c r="EU62" s="2"/>
      <c r="EV62" s="2"/>
      <c r="EW62" s="2"/>
      <c r="EX62" s="2"/>
      <c r="EY62" s="2"/>
      <c r="EZ62" s="2"/>
      <c r="FA62" s="2"/>
      <c r="FB62" s="2"/>
      <c r="FC62" s="2"/>
      <c r="FD62" s="2"/>
      <c r="FE62" s="2"/>
      <c r="FF62" s="2"/>
      <c r="FG62" s="2"/>
      <c r="FH62" s="2"/>
      <c r="FI62" s="2"/>
      <c r="FJ62" s="2"/>
      <c r="FK62" s="2"/>
      <c r="FL62" s="2"/>
      <c r="FM62" s="2"/>
      <c r="FN62" s="14" t="s">
        <v>305</v>
      </c>
      <c r="FO62" s="2"/>
      <c r="FP62" s="2"/>
      <c r="FQ62" s="2"/>
      <c r="FR62" s="2"/>
      <c r="FS62" s="2"/>
      <c r="FT62" s="2"/>
      <c r="FU62" s="2"/>
      <c r="FV62" s="2"/>
      <c r="FW62" s="14"/>
      <c r="FX62" s="2"/>
      <c r="FY62" s="2"/>
      <c r="FZ62" s="2"/>
      <c r="GA62" s="2"/>
      <c r="GB62" s="2"/>
      <c r="GC62" s="2"/>
      <c r="GD62" s="2"/>
      <c r="GE62" s="2"/>
      <c r="GF62" s="2"/>
      <c r="GG62" s="2"/>
      <c r="GH62" s="2"/>
      <c r="GI62" s="2"/>
      <c r="GJ62" s="2"/>
      <c r="GK62" s="2"/>
      <c r="GL62" s="2"/>
      <c r="GM62" s="2"/>
      <c r="GN62" s="2"/>
      <c r="GO62" s="2"/>
      <c r="GP62" s="2"/>
      <c r="GQ62" s="2"/>
      <c r="GR62" s="2"/>
      <c r="GS62" s="2"/>
      <c r="GT62" s="2"/>
      <c r="GU62" s="2"/>
      <c r="GV62" s="2" t="s">
        <v>305</v>
      </c>
      <c r="GW62" s="2"/>
      <c r="GX62" s="2"/>
      <c r="GY62" s="2"/>
      <c r="GZ62" s="2"/>
      <c r="HA62" s="14" t="s">
        <v>305</v>
      </c>
      <c r="HB62" s="2"/>
      <c r="HC62" s="2"/>
      <c r="HD62" s="2"/>
      <c r="HE62" s="2"/>
      <c r="HF62" s="2"/>
      <c r="HG62" s="2"/>
      <c r="HH62" s="2"/>
      <c r="HI62" s="2"/>
      <c r="HJ62" s="2"/>
      <c r="HK62" s="2"/>
      <c r="HL62" s="2"/>
      <c r="HM62" s="2"/>
      <c r="HN62" s="2"/>
      <c r="HO62" s="14"/>
      <c r="HP62" s="2"/>
      <c r="HQ62" s="2"/>
      <c r="HR62" s="2"/>
      <c r="HS62" s="2"/>
      <c r="HT62" s="2"/>
      <c r="HU62" s="2"/>
      <c r="HV62" s="2"/>
      <c r="HW62" s="2"/>
      <c r="HX62" s="2" t="s">
        <v>305</v>
      </c>
      <c r="HY62" s="2"/>
      <c r="HZ62" s="2"/>
      <c r="IA62" s="2"/>
      <c r="IB62" s="14" t="s">
        <v>305</v>
      </c>
      <c r="IC62" s="2"/>
      <c r="ID62" s="2" t="s">
        <v>305</v>
      </c>
      <c r="IE62" s="2"/>
      <c r="IF62" s="2"/>
      <c r="IG62" s="2"/>
      <c r="IH62" s="2"/>
      <c r="II62" s="2"/>
      <c r="IJ62" s="2"/>
      <c r="IK62" s="2"/>
      <c r="IL62" s="2"/>
      <c r="IM62" s="2"/>
      <c r="IN62" s="2"/>
      <c r="IO62" s="2"/>
      <c r="IP62" s="2"/>
      <c r="IQ62" s="2"/>
      <c r="IR62" s="2" t="s">
        <v>305</v>
      </c>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3">
        <f t="shared" si="5"/>
        <v>18</v>
      </c>
      <c r="KR62" s="23">
        <f t="shared" si="6"/>
        <v>0</v>
      </c>
      <c r="KS62" s="24">
        <f t="shared" si="7"/>
        <v>6.0606060606060608E-2</v>
      </c>
    </row>
    <row r="63" spans="1:305" s="26" customFormat="1" ht="15" customHeight="1" x14ac:dyDescent="0.2">
      <c r="A63" s="2"/>
      <c r="B63" s="2"/>
      <c r="C63" s="2"/>
      <c r="D63" s="13" t="s">
        <v>61</v>
      </c>
      <c r="E63" s="2"/>
      <c r="F63" s="14"/>
      <c r="G63" s="2"/>
      <c r="H63" s="2"/>
      <c r="I63" s="2"/>
      <c r="J63" s="2"/>
      <c r="K63" s="2"/>
      <c r="L63" s="2"/>
      <c r="M63" s="2"/>
      <c r="N63" s="14"/>
      <c r="O63" s="2"/>
      <c r="P63" s="14"/>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14"/>
      <c r="DV63" s="14"/>
      <c r="DW63" s="14"/>
      <c r="DX63" s="14"/>
      <c r="DY63" s="2"/>
      <c r="DZ63" s="2"/>
      <c r="EA63" s="2"/>
      <c r="EB63" s="2"/>
      <c r="EC63" s="2"/>
      <c r="ED63" s="2"/>
      <c r="EE63" s="2"/>
      <c r="EF63" s="2"/>
      <c r="EG63" s="2"/>
      <c r="EH63" s="2"/>
      <c r="EI63" s="2"/>
      <c r="EJ63" s="2"/>
      <c r="EK63" s="2"/>
      <c r="EL63" s="2"/>
      <c r="EM63" s="2"/>
      <c r="EN63" s="2"/>
      <c r="EO63" s="2"/>
      <c r="EP63" s="2"/>
      <c r="EQ63" s="14"/>
      <c r="ER63" s="14"/>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14"/>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14"/>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3">
        <f t="shared" si="5"/>
        <v>0</v>
      </c>
      <c r="KR63" s="23">
        <f t="shared" si="6"/>
        <v>0</v>
      </c>
      <c r="KS63" s="24">
        <f t="shared" si="7"/>
        <v>0</v>
      </c>
    </row>
    <row r="64" spans="1:305" s="26" customFormat="1" ht="15" customHeight="1" x14ac:dyDescent="0.2">
      <c r="A64" s="2"/>
      <c r="B64" s="2"/>
      <c r="C64" s="2"/>
      <c r="D64" s="13" t="s">
        <v>62</v>
      </c>
      <c r="E64" s="2"/>
      <c r="F64" s="14"/>
      <c r="G64" s="2"/>
      <c r="H64" s="2" t="s">
        <v>305</v>
      </c>
      <c r="I64" s="2"/>
      <c r="J64" s="2"/>
      <c r="K64" s="2"/>
      <c r="L64" s="2"/>
      <c r="M64" s="2"/>
      <c r="N64" s="14"/>
      <c r="O64" s="2"/>
      <c r="P64" s="14"/>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t="s">
        <v>305</v>
      </c>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t="s">
        <v>305</v>
      </c>
      <c r="CX64" s="2"/>
      <c r="CY64" s="2"/>
      <c r="CZ64" s="2"/>
      <c r="DA64" s="2"/>
      <c r="DB64" s="2"/>
      <c r="DC64" s="2"/>
      <c r="DD64" s="2"/>
      <c r="DE64" s="2"/>
      <c r="DF64" s="2"/>
      <c r="DG64" s="2"/>
      <c r="DH64" s="2"/>
      <c r="DI64" s="2"/>
      <c r="DJ64" s="2"/>
      <c r="DK64" s="2"/>
      <c r="DL64" s="2"/>
      <c r="DM64" s="2"/>
      <c r="DN64" s="2"/>
      <c r="DO64" s="2"/>
      <c r="DP64" s="2"/>
      <c r="DQ64" s="2"/>
      <c r="DR64" s="2"/>
      <c r="DS64" s="2"/>
      <c r="DT64" s="2"/>
      <c r="DU64" s="14"/>
      <c r="DV64" s="14"/>
      <c r="DW64" s="14"/>
      <c r="DX64" s="14"/>
      <c r="DY64" s="2"/>
      <c r="DZ64" s="2"/>
      <c r="EA64" s="2" t="s">
        <v>305</v>
      </c>
      <c r="EB64" s="2"/>
      <c r="EC64" s="2"/>
      <c r="ED64" s="2"/>
      <c r="EE64" s="2"/>
      <c r="EF64" s="2"/>
      <c r="EG64" s="2"/>
      <c r="EH64" s="2"/>
      <c r="EI64" s="2"/>
      <c r="EJ64" s="2"/>
      <c r="EK64" s="2"/>
      <c r="EL64" s="2"/>
      <c r="EM64" s="2"/>
      <c r="EN64" s="2"/>
      <c r="EO64" s="2"/>
      <c r="EP64" s="2"/>
      <c r="EQ64" s="14"/>
      <c r="ER64" s="14"/>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14"/>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14"/>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3">
        <f t="shared" si="5"/>
        <v>4</v>
      </c>
      <c r="KR64" s="23">
        <f t="shared" si="6"/>
        <v>0</v>
      </c>
      <c r="KS64" s="24">
        <f t="shared" si="7"/>
        <v>1.3468013468013467E-2</v>
      </c>
    </row>
    <row r="65" spans="1:305" s="26" customFormat="1" ht="15" customHeight="1" x14ac:dyDescent="0.2">
      <c r="A65" s="2"/>
      <c r="B65" s="2" t="s">
        <v>306</v>
      </c>
      <c r="C65" s="2" t="s">
        <v>313</v>
      </c>
      <c r="D65" s="13" t="s">
        <v>63</v>
      </c>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t="s">
        <v>305</v>
      </c>
      <c r="EJ65" s="2"/>
      <c r="EK65" s="14" t="s">
        <v>305</v>
      </c>
      <c r="EL65" s="14"/>
      <c r="EM65" s="14"/>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14" t="s">
        <v>305</v>
      </c>
      <c r="JF65" s="14"/>
      <c r="JG65" s="14"/>
      <c r="JH65" s="14"/>
      <c r="JI65" s="14"/>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3">
        <f t="shared" si="5"/>
        <v>3</v>
      </c>
      <c r="KR65" s="23">
        <f t="shared" si="6"/>
        <v>0</v>
      </c>
      <c r="KS65" s="24">
        <f t="shared" si="7"/>
        <v>1.0101010101010102E-2</v>
      </c>
    </row>
    <row r="66" spans="1:305" s="26" customFormat="1" ht="15" customHeight="1" x14ac:dyDescent="0.2">
      <c r="A66" s="2" t="s">
        <v>308</v>
      </c>
      <c r="B66" s="2" t="s">
        <v>306</v>
      </c>
      <c r="C66" s="2" t="s">
        <v>307</v>
      </c>
      <c r="D66" s="16" t="s">
        <v>64</v>
      </c>
      <c r="E66" s="14"/>
      <c r="F66" s="2"/>
      <c r="G66" s="2" t="s">
        <v>305</v>
      </c>
      <c r="H66" s="2" t="s">
        <v>305</v>
      </c>
      <c r="I66" s="2"/>
      <c r="J66" s="2"/>
      <c r="K66" s="2"/>
      <c r="L66" s="2"/>
      <c r="M66" s="2"/>
      <c r="N66" s="2"/>
      <c r="O66" s="2"/>
      <c r="P66" s="2"/>
      <c r="Q66" s="2"/>
      <c r="R66" s="2"/>
      <c r="S66" s="2"/>
      <c r="T66" s="2"/>
      <c r="U66" s="2"/>
      <c r="V66" s="2"/>
      <c r="W66" s="2"/>
      <c r="X66" s="2" t="s">
        <v>305</v>
      </c>
      <c r="Y66" s="2"/>
      <c r="Z66" s="2" t="s">
        <v>305</v>
      </c>
      <c r="AA66" s="2"/>
      <c r="AB66" s="2"/>
      <c r="AC66" s="2"/>
      <c r="AD66" s="2"/>
      <c r="AE66" s="2"/>
      <c r="AF66" s="2" t="s">
        <v>305</v>
      </c>
      <c r="AG66" s="2"/>
      <c r="AH66" s="2"/>
      <c r="AI66" s="2"/>
      <c r="AJ66" s="2"/>
      <c r="AK66" s="2"/>
      <c r="AL66" s="2"/>
      <c r="AM66" s="2"/>
      <c r="AN66" s="2"/>
      <c r="AO66" s="2"/>
      <c r="AP66" s="2"/>
      <c r="AQ66" s="2"/>
      <c r="AR66" s="2"/>
      <c r="AS66" s="2" t="s">
        <v>305</v>
      </c>
      <c r="AT66" s="2"/>
      <c r="AU66" s="2" t="s">
        <v>305</v>
      </c>
      <c r="AV66" s="2"/>
      <c r="AW66" s="2"/>
      <c r="AX66" s="2"/>
      <c r="AY66" s="2"/>
      <c r="AZ66" s="2"/>
      <c r="BA66" s="2"/>
      <c r="BB66" s="2"/>
      <c r="BC66" s="2"/>
      <c r="BD66" s="2"/>
      <c r="BE66" s="2"/>
      <c r="BF66" s="2" t="s">
        <v>305</v>
      </c>
      <c r="BG66" s="2"/>
      <c r="BH66" s="2"/>
      <c r="BI66" s="2" t="s">
        <v>305</v>
      </c>
      <c r="BJ66" s="2"/>
      <c r="BK66" s="2" t="s">
        <v>305</v>
      </c>
      <c r="BL66" s="2"/>
      <c r="BM66" s="2"/>
      <c r="BN66" s="14" t="s">
        <v>309</v>
      </c>
      <c r="BO66" s="14"/>
      <c r="BP66" s="14"/>
      <c r="BQ66" s="2"/>
      <c r="BR66" s="2"/>
      <c r="BS66" s="2"/>
      <c r="BT66" s="2"/>
      <c r="BU66" s="2"/>
      <c r="BV66" s="2"/>
      <c r="BW66" s="2"/>
      <c r="BX66" s="2" t="s">
        <v>305</v>
      </c>
      <c r="BY66" s="2"/>
      <c r="BZ66" s="2"/>
      <c r="CA66" s="2" t="s">
        <v>305</v>
      </c>
      <c r="CB66" s="2"/>
      <c r="CC66" s="2" t="s">
        <v>305</v>
      </c>
      <c r="CD66" s="2"/>
      <c r="CE66" s="2" t="s">
        <v>305</v>
      </c>
      <c r="CF66" s="2"/>
      <c r="CG66" s="2"/>
      <c r="CH66" s="2"/>
      <c r="CI66" s="2" t="s">
        <v>305</v>
      </c>
      <c r="CJ66" s="2"/>
      <c r="CK66" s="2"/>
      <c r="CL66" s="2"/>
      <c r="CM66" s="2"/>
      <c r="CN66" s="2"/>
      <c r="CO66" s="2"/>
      <c r="CP66" s="2"/>
      <c r="CQ66" s="2"/>
      <c r="CR66" s="2"/>
      <c r="CS66" s="2"/>
      <c r="CT66" s="2"/>
      <c r="CU66" s="2"/>
      <c r="CV66" s="2"/>
      <c r="CW66" s="2"/>
      <c r="CX66" s="2"/>
      <c r="CY66" s="2"/>
      <c r="CZ66" s="2"/>
      <c r="DA66" s="2"/>
      <c r="DB66" s="2"/>
      <c r="DC66" s="2"/>
      <c r="DD66" s="2"/>
      <c r="DE66" s="2"/>
      <c r="DF66" s="2"/>
      <c r="DG66" s="2" t="s">
        <v>305</v>
      </c>
      <c r="DH66" s="2"/>
      <c r="DI66" s="2" t="s">
        <v>305</v>
      </c>
      <c r="DJ66" s="2"/>
      <c r="DK66" s="2"/>
      <c r="DL66" s="2"/>
      <c r="DM66" s="2" t="s">
        <v>305</v>
      </c>
      <c r="DN66" s="2"/>
      <c r="DO66" s="2"/>
      <c r="DP66" s="2"/>
      <c r="DQ66" s="2"/>
      <c r="DR66" s="2"/>
      <c r="DS66" s="2"/>
      <c r="DT66" s="2"/>
      <c r="DU66" s="2"/>
      <c r="DV66" s="2"/>
      <c r="DW66" s="2"/>
      <c r="DX66" s="2"/>
      <c r="DY66" s="2"/>
      <c r="DZ66" s="2"/>
      <c r="EA66" s="2" t="s">
        <v>305</v>
      </c>
      <c r="EB66" s="2"/>
      <c r="EC66" s="2"/>
      <c r="ED66" s="2"/>
      <c r="EE66" s="2"/>
      <c r="EF66" s="2"/>
      <c r="EG66" s="2"/>
      <c r="EH66" s="2"/>
      <c r="EI66" s="2" t="s">
        <v>311</v>
      </c>
      <c r="EJ66" s="2"/>
      <c r="EK66" s="14"/>
      <c r="EL66" s="14"/>
      <c r="EM66" s="2" t="s">
        <v>305</v>
      </c>
      <c r="EN66" s="2"/>
      <c r="EO66" s="2"/>
      <c r="EP66" s="2"/>
      <c r="EQ66" s="2"/>
      <c r="ER66" s="2"/>
      <c r="ES66" s="2"/>
      <c r="ET66" s="2"/>
      <c r="EU66" s="2" t="s">
        <v>305</v>
      </c>
      <c r="EV66" s="2"/>
      <c r="EW66" s="2"/>
      <c r="EX66" s="2"/>
      <c r="EY66" s="2"/>
      <c r="EZ66" s="2"/>
      <c r="FA66" s="2"/>
      <c r="FB66" s="2"/>
      <c r="FC66" s="2"/>
      <c r="FD66" s="2"/>
      <c r="FE66" s="2"/>
      <c r="FF66" s="2"/>
      <c r="FG66" s="2"/>
      <c r="FH66" s="2"/>
      <c r="FI66" s="2"/>
      <c r="FJ66" s="2"/>
      <c r="FK66" s="2"/>
      <c r="FL66" s="2"/>
      <c r="FM66" s="2"/>
      <c r="FN66" s="2"/>
      <c r="FO66" s="2"/>
      <c r="FP66" s="2"/>
      <c r="FQ66" s="2" t="s">
        <v>305</v>
      </c>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t="s">
        <v>305</v>
      </c>
      <c r="GR66" s="2"/>
      <c r="GS66" s="2"/>
      <c r="GT66" s="2"/>
      <c r="GU66" s="2" t="s">
        <v>305</v>
      </c>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t="s">
        <v>305</v>
      </c>
      <c r="IS66" s="2"/>
      <c r="IT66" s="2"/>
      <c r="IU66" s="2"/>
      <c r="IV66" s="2"/>
      <c r="IW66" s="2"/>
      <c r="IX66" s="2"/>
      <c r="IY66" s="2"/>
      <c r="IZ66" s="2"/>
      <c r="JA66" s="2"/>
      <c r="JB66" s="2"/>
      <c r="JC66" s="2"/>
      <c r="JD66" s="2"/>
      <c r="JE66" s="14"/>
      <c r="JF66" s="14"/>
      <c r="JG66" s="14"/>
      <c r="JH66" s="2" t="s">
        <v>305</v>
      </c>
      <c r="JI66" s="2" t="s">
        <v>305</v>
      </c>
      <c r="JJ66" s="2"/>
      <c r="JK66" s="2" t="s">
        <v>305</v>
      </c>
      <c r="JL66" s="2"/>
      <c r="JM66" s="2"/>
      <c r="JN66" s="2"/>
      <c r="JO66" s="2"/>
      <c r="JP66" s="2"/>
      <c r="JQ66" s="2"/>
      <c r="JR66" s="2"/>
      <c r="JS66" s="2"/>
      <c r="JT66" s="2" t="s">
        <v>305</v>
      </c>
      <c r="JU66" s="2"/>
      <c r="JV66" s="2"/>
      <c r="JW66" s="2"/>
      <c r="JX66" s="2"/>
      <c r="JY66" s="2"/>
      <c r="JZ66" s="2"/>
      <c r="KA66" s="2"/>
      <c r="KB66" s="2"/>
      <c r="KC66" s="2"/>
      <c r="KD66" s="2"/>
      <c r="KE66" s="2"/>
      <c r="KF66" s="2"/>
      <c r="KG66" s="2"/>
      <c r="KH66" s="2"/>
      <c r="KI66" s="2"/>
      <c r="KJ66" s="2"/>
      <c r="KK66" s="2"/>
      <c r="KL66" s="2"/>
      <c r="KM66" s="2"/>
      <c r="KN66" s="2"/>
      <c r="KO66" s="2"/>
      <c r="KP66" s="2"/>
      <c r="KQ66" s="23">
        <f t="shared" si="5"/>
        <v>29</v>
      </c>
      <c r="KR66" s="23">
        <f t="shared" si="6"/>
        <v>1</v>
      </c>
      <c r="KS66" s="24">
        <f t="shared" si="7"/>
        <v>9.7643097643097643E-2</v>
      </c>
    </row>
    <row r="67" spans="1:305" s="26" customFormat="1" ht="15" customHeight="1" x14ac:dyDescent="0.2">
      <c r="A67" s="2"/>
      <c r="B67" s="2" t="s">
        <v>306</v>
      </c>
      <c r="C67" s="2" t="s">
        <v>307</v>
      </c>
      <c r="D67" s="13" t="s">
        <v>65</v>
      </c>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14"/>
      <c r="BO67" s="14"/>
      <c r="BP67" s="14"/>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14"/>
      <c r="EL67" s="14"/>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14"/>
      <c r="JF67" s="14"/>
      <c r="JG67" s="14"/>
      <c r="JH67" s="2"/>
      <c r="JI67" s="14"/>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3">
        <f t="shared" si="5"/>
        <v>0</v>
      </c>
      <c r="KR67" s="23">
        <f t="shared" si="6"/>
        <v>0</v>
      </c>
      <c r="KS67" s="24">
        <f t="shared" si="7"/>
        <v>0</v>
      </c>
    </row>
    <row r="68" spans="1:305" s="26" customFormat="1" ht="15" customHeight="1" x14ac:dyDescent="0.2">
      <c r="A68" s="2" t="s">
        <v>314</v>
      </c>
      <c r="B68" s="2"/>
      <c r="C68" s="27" t="s">
        <v>313</v>
      </c>
      <c r="D68" s="13" t="s">
        <v>66</v>
      </c>
      <c r="E68" s="2"/>
      <c r="F68" s="2"/>
      <c r="G68" s="2"/>
      <c r="H68" s="2"/>
      <c r="I68" s="2"/>
      <c r="J68" s="2"/>
      <c r="K68" s="2"/>
      <c r="L68" s="2"/>
      <c r="M68" s="2"/>
      <c r="N68" s="2"/>
      <c r="O68" s="2"/>
      <c r="P68" s="2"/>
      <c r="Q68" s="2"/>
      <c r="R68" s="2"/>
      <c r="S68" s="2"/>
      <c r="T68" s="2"/>
      <c r="U68" s="2" t="s">
        <v>305</v>
      </c>
      <c r="V68" s="2"/>
      <c r="W68" s="2"/>
      <c r="X68" s="2"/>
      <c r="Y68" s="2"/>
      <c r="Z68" s="2"/>
      <c r="AA68" s="2"/>
      <c r="AB68" s="2"/>
      <c r="AC68" s="2"/>
      <c r="AD68" s="2"/>
      <c r="AE68" s="2"/>
      <c r="AF68" s="2"/>
      <c r="AG68" s="2"/>
      <c r="AH68" s="2"/>
      <c r="AI68" s="2"/>
      <c r="AJ68" s="2"/>
      <c r="AK68" s="14" t="s">
        <v>305</v>
      </c>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14"/>
      <c r="BO68" s="14"/>
      <c r="BP68" s="14"/>
      <c r="BQ68" s="2"/>
      <c r="BR68" s="2"/>
      <c r="BS68" s="2"/>
      <c r="BT68" s="2"/>
      <c r="BU68" s="2"/>
      <c r="BV68" s="2"/>
      <c r="BW68" s="2"/>
      <c r="BX68" s="2"/>
      <c r="BY68" s="2"/>
      <c r="BZ68" s="14" t="s">
        <v>305</v>
      </c>
      <c r="CA68" s="2"/>
      <c r="CB68" s="2"/>
      <c r="CC68" s="2"/>
      <c r="CD68" s="2"/>
      <c r="CE68" s="2"/>
      <c r="CF68" s="2"/>
      <c r="CG68" s="2"/>
      <c r="CH68" s="2"/>
      <c r="CI68" s="2"/>
      <c r="CJ68" s="2"/>
      <c r="CK68" s="2"/>
      <c r="CL68" s="2"/>
      <c r="CM68" s="2"/>
      <c r="CN68" s="2"/>
      <c r="CO68" s="2"/>
      <c r="CP68" s="2"/>
      <c r="CQ68" s="2"/>
      <c r="CR68" s="2"/>
      <c r="CS68" s="2"/>
      <c r="CT68" s="14" t="s">
        <v>305</v>
      </c>
      <c r="CU68" s="2"/>
      <c r="CV68" s="2"/>
      <c r="CW68" s="2"/>
      <c r="CX68" s="2"/>
      <c r="CY68" s="2"/>
      <c r="CZ68" s="2"/>
      <c r="DA68" s="2"/>
      <c r="DB68" s="2"/>
      <c r="DC68" s="2"/>
      <c r="DD68" s="2"/>
      <c r="DE68" s="2"/>
      <c r="DF68" s="14" t="s">
        <v>305</v>
      </c>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14"/>
      <c r="EL68" s="14"/>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14" t="s">
        <v>305</v>
      </c>
      <c r="JF68" s="14"/>
      <c r="JG68" s="14"/>
      <c r="JH68" s="2"/>
      <c r="JI68" s="14"/>
      <c r="JJ68" s="2"/>
      <c r="JK68" s="2"/>
      <c r="JL68" s="2"/>
      <c r="JM68" s="2"/>
      <c r="JN68" s="2"/>
      <c r="JO68" s="2"/>
      <c r="JP68" s="2"/>
      <c r="JQ68" s="2"/>
      <c r="JR68" s="2"/>
      <c r="JS68" s="2"/>
      <c r="JT68" s="2"/>
      <c r="JU68" s="2"/>
      <c r="JV68" s="2"/>
      <c r="JW68" s="2"/>
      <c r="JX68" s="2"/>
      <c r="JY68" s="2"/>
      <c r="JZ68" s="2"/>
      <c r="KA68" s="2"/>
      <c r="KB68" s="2"/>
      <c r="KC68" s="2"/>
      <c r="KD68" s="2"/>
      <c r="KE68" s="14" t="s">
        <v>305</v>
      </c>
      <c r="KF68" s="2"/>
      <c r="KG68" s="14" t="s">
        <v>305</v>
      </c>
      <c r="KH68" s="2"/>
      <c r="KI68" s="14" t="s">
        <v>305</v>
      </c>
      <c r="KJ68" s="2"/>
      <c r="KK68" s="2"/>
      <c r="KL68" s="2"/>
      <c r="KM68" s="2"/>
      <c r="KN68" s="2"/>
      <c r="KO68" s="2"/>
      <c r="KP68" s="2"/>
      <c r="KQ68" s="23">
        <f t="shared" si="5"/>
        <v>9</v>
      </c>
      <c r="KR68" s="23">
        <f t="shared" si="6"/>
        <v>0</v>
      </c>
      <c r="KS68" s="24">
        <f t="shared" si="7"/>
        <v>3.0303030303030304E-2</v>
      </c>
    </row>
    <row r="69" spans="1:305" s="26" customFormat="1" ht="15" customHeight="1" x14ac:dyDescent="0.2">
      <c r="A69" s="2"/>
      <c r="B69" s="2"/>
      <c r="C69" s="2" t="s">
        <v>307</v>
      </c>
      <c r="D69" s="13" t="s">
        <v>67</v>
      </c>
      <c r="E69" s="2"/>
      <c r="F69" s="2"/>
      <c r="G69" s="2"/>
      <c r="H69" s="2"/>
      <c r="I69" s="2"/>
      <c r="J69" s="2"/>
      <c r="K69" s="2"/>
      <c r="L69" s="2"/>
      <c r="M69" s="2"/>
      <c r="N69" s="2"/>
      <c r="O69" s="2"/>
      <c r="P69" s="2"/>
      <c r="Q69" s="2"/>
      <c r="R69" s="2"/>
      <c r="S69" s="2"/>
      <c r="T69" s="2"/>
      <c r="U69" s="2" t="s">
        <v>305</v>
      </c>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t="s">
        <v>305</v>
      </c>
      <c r="DF69" s="2"/>
      <c r="DG69" s="2"/>
      <c r="DH69" s="2"/>
      <c r="DI69" s="2"/>
      <c r="DJ69" s="2"/>
      <c r="DK69" s="2"/>
      <c r="DL69" s="2"/>
      <c r="DM69" s="2" t="s">
        <v>305</v>
      </c>
      <c r="DN69" s="2"/>
      <c r="DO69" s="2"/>
      <c r="DP69" s="2"/>
      <c r="DQ69" s="2"/>
      <c r="DR69" s="2"/>
      <c r="DS69" s="2"/>
      <c r="DT69" s="2"/>
      <c r="DU69" s="2"/>
      <c r="DV69" s="2"/>
      <c r="DW69" s="2" t="s">
        <v>305</v>
      </c>
      <c r="DX69" s="2"/>
      <c r="DY69" s="2"/>
      <c r="DZ69" s="2"/>
      <c r="EA69" s="2"/>
      <c r="EB69" s="2"/>
      <c r="EC69" s="2"/>
      <c r="ED69" s="2"/>
      <c r="EE69" s="2"/>
      <c r="EF69" s="2"/>
      <c r="EG69" s="2"/>
      <c r="EH69" s="2"/>
      <c r="EI69" s="2"/>
      <c r="EJ69" s="14" t="s">
        <v>305</v>
      </c>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14" t="s">
        <v>305</v>
      </c>
      <c r="HF69" s="14"/>
      <c r="HG69" s="14"/>
      <c r="HH69" s="14"/>
      <c r="HI69" s="2"/>
      <c r="HJ69" s="2"/>
      <c r="HK69" s="2"/>
      <c r="HL69" s="2"/>
      <c r="HM69" s="2"/>
      <c r="HN69" s="2" t="s">
        <v>305</v>
      </c>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14" t="s">
        <v>305</v>
      </c>
      <c r="IX69" s="14"/>
      <c r="IY69" s="2"/>
      <c r="IZ69" s="2"/>
      <c r="JA69" s="2"/>
      <c r="JB69" s="2"/>
      <c r="JC69" s="2"/>
      <c r="JD69" s="2"/>
      <c r="JE69" s="14" t="s">
        <v>305</v>
      </c>
      <c r="JF69" s="14"/>
      <c r="JG69" s="14"/>
      <c r="JH69" s="14"/>
      <c r="JI69" s="14"/>
      <c r="JJ69" s="2"/>
      <c r="JK69" s="2"/>
      <c r="JL69" s="2"/>
      <c r="JM69" s="2"/>
      <c r="JN69" s="2"/>
      <c r="JO69" s="2"/>
      <c r="JP69" s="2"/>
      <c r="JQ69" s="2"/>
      <c r="JR69" s="2"/>
      <c r="JS69" s="2"/>
      <c r="JT69" s="2" t="s">
        <v>305</v>
      </c>
      <c r="JU69" s="2"/>
      <c r="JV69" s="2"/>
      <c r="JW69" s="14" t="s">
        <v>305</v>
      </c>
      <c r="JX69" s="14"/>
      <c r="JY69" s="14"/>
      <c r="JZ69" s="2" t="s">
        <v>305</v>
      </c>
      <c r="KA69" s="2"/>
      <c r="KB69" s="2"/>
      <c r="KC69" s="2"/>
      <c r="KD69" s="14" t="s">
        <v>305</v>
      </c>
      <c r="KE69" s="2"/>
      <c r="KF69" s="2"/>
      <c r="KG69" s="2"/>
      <c r="KH69" s="2"/>
      <c r="KI69" s="14" t="s">
        <v>305</v>
      </c>
      <c r="KJ69" s="14"/>
      <c r="KK69" s="2"/>
      <c r="KL69" s="2"/>
      <c r="KM69" s="2"/>
      <c r="KN69" s="2"/>
      <c r="KO69" s="2"/>
      <c r="KP69" s="2"/>
      <c r="KQ69" s="23">
        <f t="shared" ref="KQ69:KQ132" si="8">COUNTIF(E69:KL69,"+")</f>
        <v>14</v>
      </c>
      <c r="KR69" s="23">
        <f t="shared" ref="KR69:KR132" si="9">COUNTIF(E69:KL69, "-")</f>
        <v>0</v>
      </c>
      <c r="KS69" s="24">
        <f t="shared" si="7"/>
        <v>4.7138047138047139E-2</v>
      </c>
    </row>
    <row r="70" spans="1:305" s="26" customFormat="1" ht="15" customHeight="1" x14ac:dyDescent="0.2">
      <c r="A70" s="2" t="s">
        <v>310</v>
      </c>
      <c r="B70" s="2"/>
      <c r="C70" s="2"/>
      <c r="D70" s="13" t="s">
        <v>68</v>
      </c>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t="s">
        <v>305</v>
      </c>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t="s">
        <v>305</v>
      </c>
      <c r="BQ70" s="2" t="s">
        <v>305</v>
      </c>
      <c r="BR70" s="2" t="s">
        <v>310</v>
      </c>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14"/>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14"/>
      <c r="HF70" s="14"/>
      <c r="HG70" s="14"/>
      <c r="HH70" s="14"/>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14"/>
      <c r="IX70" s="14"/>
      <c r="IY70" s="2"/>
      <c r="IZ70" s="2"/>
      <c r="JA70" s="2"/>
      <c r="JB70" s="2"/>
      <c r="JC70" s="2"/>
      <c r="JD70" s="2"/>
      <c r="JE70" s="14"/>
      <c r="JF70" s="14"/>
      <c r="JG70" s="14"/>
      <c r="JH70" s="14"/>
      <c r="JI70" s="14"/>
      <c r="JJ70" s="2"/>
      <c r="JK70" s="2"/>
      <c r="JL70" s="2"/>
      <c r="JM70" s="2"/>
      <c r="JN70" s="2"/>
      <c r="JO70" s="2"/>
      <c r="JP70" s="2"/>
      <c r="JQ70" s="2"/>
      <c r="JR70" s="2"/>
      <c r="JS70" s="2"/>
      <c r="JT70" s="2"/>
      <c r="JU70" s="2"/>
      <c r="JV70" s="2"/>
      <c r="JW70" s="14"/>
      <c r="JX70" s="14"/>
      <c r="JY70" s="14"/>
      <c r="JZ70" s="14"/>
      <c r="KA70" s="2"/>
      <c r="KB70" s="2"/>
      <c r="KC70" s="2"/>
      <c r="KD70" s="14"/>
      <c r="KE70" s="2"/>
      <c r="KF70" s="2"/>
      <c r="KG70" s="2"/>
      <c r="KH70" s="2"/>
      <c r="KI70" s="14"/>
      <c r="KJ70" s="14"/>
      <c r="KK70" s="2"/>
      <c r="KL70" s="2"/>
      <c r="KM70" s="2"/>
      <c r="KN70" s="2"/>
      <c r="KO70" s="2"/>
      <c r="KP70" s="2"/>
      <c r="KQ70" s="23">
        <f t="shared" si="8"/>
        <v>3</v>
      </c>
      <c r="KR70" s="23">
        <f t="shared" si="9"/>
        <v>0</v>
      </c>
      <c r="KS70" s="24">
        <f t="shared" si="7"/>
        <v>1.0101010101010102E-2</v>
      </c>
    </row>
    <row r="71" spans="1:305" s="26" customFormat="1" ht="15" customHeight="1" x14ac:dyDescent="0.2">
      <c r="A71" s="2"/>
      <c r="B71" s="2"/>
      <c r="C71" s="27" t="s">
        <v>307</v>
      </c>
      <c r="D71" s="13" t="s">
        <v>69</v>
      </c>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14"/>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14"/>
      <c r="HF71" s="14"/>
      <c r="HG71" s="14"/>
      <c r="HH71" s="14"/>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14"/>
      <c r="IX71" s="14"/>
      <c r="IY71" s="2"/>
      <c r="IZ71" s="2"/>
      <c r="JA71" s="2"/>
      <c r="JB71" s="2"/>
      <c r="JC71" s="2"/>
      <c r="JD71" s="2"/>
      <c r="JE71" s="14"/>
      <c r="JF71" s="14"/>
      <c r="JG71" s="14"/>
      <c r="JH71" s="14"/>
      <c r="JI71" s="14"/>
      <c r="JJ71" s="2"/>
      <c r="JK71" s="2"/>
      <c r="JL71" s="2"/>
      <c r="JM71" s="2"/>
      <c r="JN71" s="2"/>
      <c r="JO71" s="2"/>
      <c r="JP71" s="2"/>
      <c r="JQ71" s="2"/>
      <c r="JR71" s="2"/>
      <c r="JS71" s="2"/>
      <c r="JT71" s="2"/>
      <c r="JU71" s="2"/>
      <c r="JV71" s="2"/>
      <c r="JW71" s="14"/>
      <c r="JX71" s="14"/>
      <c r="JY71" s="14"/>
      <c r="JZ71" s="14"/>
      <c r="KA71" s="2"/>
      <c r="KB71" s="2"/>
      <c r="KC71" s="2"/>
      <c r="KD71" s="14"/>
      <c r="KE71" s="2"/>
      <c r="KF71" s="2"/>
      <c r="KG71" s="2"/>
      <c r="KH71" s="2"/>
      <c r="KI71" s="14"/>
      <c r="KJ71" s="14"/>
      <c r="KK71" s="2"/>
      <c r="KL71" s="2"/>
      <c r="KM71" s="2"/>
      <c r="KN71" s="2"/>
      <c r="KO71" s="2"/>
      <c r="KP71" s="2"/>
      <c r="KQ71" s="23">
        <f t="shared" si="8"/>
        <v>0</v>
      </c>
      <c r="KR71" s="23">
        <f t="shared" si="9"/>
        <v>0</v>
      </c>
      <c r="KS71" s="24">
        <f t="shared" ref="KS71:KS134" si="10">KQ71/$A$1</f>
        <v>0</v>
      </c>
    </row>
    <row r="72" spans="1:305" s="26" customFormat="1" ht="15" customHeight="1" x14ac:dyDescent="0.2">
      <c r="A72" s="2"/>
      <c r="B72" s="2" t="s">
        <v>306</v>
      </c>
      <c r="C72" s="27" t="s">
        <v>313</v>
      </c>
      <c r="D72" s="13" t="s">
        <v>70</v>
      </c>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14"/>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14"/>
      <c r="HF72" s="14"/>
      <c r="HG72" s="14"/>
      <c r="HH72" s="14"/>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14"/>
      <c r="IX72" s="14"/>
      <c r="IY72" s="2"/>
      <c r="IZ72" s="2"/>
      <c r="JA72" s="2"/>
      <c r="JB72" s="2"/>
      <c r="JC72" s="2"/>
      <c r="JD72" s="2"/>
      <c r="JE72" s="14"/>
      <c r="JF72" s="14"/>
      <c r="JG72" s="14"/>
      <c r="JH72" s="14"/>
      <c r="JI72" s="14"/>
      <c r="JJ72" s="2"/>
      <c r="JK72" s="2"/>
      <c r="JL72" s="2"/>
      <c r="JM72" s="2"/>
      <c r="JN72" s="2"/>
      <c r="JO72" s="2"/>
      <c r="JP72" s="2"/>
      <c r="JQ72" s="2"/>
      <c r="JR72" s="2"/>
      <c r="JS72" s="2"/>
      <c r="JT72" s="2"/>
      <c r="JU72" s="2"/>
      <c r="JV72" s="2"/>
      <c r="JW72" s="14"/>
      <c r="JX72" s="14"/>
      <c r="JY72" s="14"/>
      <c r="JZ72" s="14"/>
      <c r="KA72" s="2"/>
      <c r="KB72" s="2"/>
      <c r="KC72" s="2"/>
      <c r="KD72" s="14"/>
      <c r="KE72" s="2"/>
      <c r="KF72" s="2"/>
      <c r="KG72" s="2"/>
      <c r="KH72" s="2"/>
      <c r="KI72" s="14"/>
      <c r="KJ72" s="14"/>
      <c r="KK72" s="2"/>
      <c r="KL72" s="2"/>
      <c r="KM72" s="2"/>
      <c r="KN72" s="2"/>
      <c r="KO72" s="2"/>
      <c r="KP72" s="2"/>
      <c r="KQ72" s="23">
        <f t="shared" si="8"/>
        <v>0</v>
      </c>
      <c r="KR72" s="23">
        <f t="shared" si="9"/>
        <v>0</v>
      </c>
      <c r="KS72" s="24">
        <f t="shared" si="10"/>
        <v>0</v>
      </c>
    </row>
    <row r="73" spans="1:305" s="26" customFormat="1" ht="15" customHeight="1" x14ac:dyDescent="0.2">
      <c r="A73" s="2" t="s">
        <v>308</v>
      </c>
      <c r="B73" s="2" t="s">
        <v>306</v>
      </c>
      <c r="C73" s="27" t="s">
        <v>307</v>
      </c>
      <c r="D73" s="16" t="s">
        <v>71</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t="s">
        <v>305</v>
      </c>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t="s">
        <v>305</v>
      </c>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t="s">
        <v>305</v>
      </c>
      <c r="EJ73" s="14"/>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14"/>
      <c r="HF73" s="14"/>
      <c r="HG73" s="14"/>
      <c r="HH73" s="14"/>
      <c r="HI73" s="2"/>
      <c r="HJ73" s="2"/>
      <c r="HK73" s="2"/>
      <c r="HL73" s="2"/>
      <c r="HM73" s="2"/>
      <c r="HN73" s="2" t="s">
        <v>305</v>
      </c>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t="s">
        <v>305</v>
      </c>
      <c r="IS73" s="2"/>
      <c r="IT73" s="2"/>
      <c r="IU73" s="2"/>
      <c r="IV73" s="2"/>
      <c r="IW73" s="14"/>
      <c r="IX73" s="14"/>
      <c r="IY73" s="2"/>
      <c r="IZ73" s="2"/>
      <c r="JA73" s="2"/>
      <c r="JB73" s="2"/>
      <c r="JC73" s="2"/>
      <c r="JD73" s="2"/>
      <c r="JE73" s="14"/>
      <c r="JF73" s="14"/>
      <c r="JG73" s="14"/>
      <c r="JH73" s="14"/>
      <c r="JI73" s="14"/>
      <c r="JJ73" s="2"/>
      <c r="JK73" s="2"/>
      <c r="JL73" s="2"/>
      <c r="JM73" s="2"/>
      <c r="JN73" s="2"/>
      <c r="JO73" s="2"/>
      <c r="JP73" s="2"/>
      <c r="JQ73" s="2"/>
      <c r="JR73" s="2"/>
      <c r="JS73" s="2"/>
      <c r="JT73" s="2"/>
      <c r="JU73" s="2"/>
      <c r="JV73" s="2"/>
      <c r="JW73" s="14"/>
      <c r="JX73" s="14"/>
      <c r="JY73" s="14"/>
      <c r="JZ73" s="14"/>
      <c r="KA73" s="2" t="s">
        <v>305</v>
      </c>
      <c r="KB73" s="2"/>
      <c r="KC73" s="2"/>
      <c r="KD73" s="14"/>
      <c r="KE73" s="2"/>
      <c r="KF73" s="2"/>
      <c r="KG73" s="2"/>
      <c r="KH73" s="2"/>
      <c r="KI73" s="14"/>
      <c r="KJ73" s="14"/>
      <c r="KK73" s="2"/>
      <c r="KL73" s="2"/>
      <c r="KM73" s="2"/>
      <c r="KN73" s="2"/>
      <c r="KO73" s="2"/>
      <c r="KP73" s="2"/>
      <c r="KQ73" s="23">
        <f t="shared" si="8"/>
        <v>6</v>
      </c>
      <c r="KR73" s="23">
        <f t="shared" si="9"/>
        <v>0</v>
      </c>
      <c r="KS73" s="24">
        <f t="shared" si="10"/>
        <v>2.0202020202020204E-2</v>
      </c>
    </row>
    <row r="74" spans="1:305" s="26" customFormat="1" ht="15" customHeight="1" x14ac:dyDescent="0.2">
      <c r="A74" s="2" t="s">
        <v>310</v>
      </c>
      <c r="B74" s="2" t="s">
        <v>306</v>
      </c>
      <c r="C74" s="2" t="s">
        <v>307</v>
      </c>
      <c r="D74" s="13" t="s">
        <v>72</v>
      </c>
      <c r="E74" s="2"/>
      <c r="F74" s="2"/>
      <c r="G74" s="2"/>
      <c r="H74" s="2"/>
      <c r="I74" s="14" t="s">
        <v>305</v>
      </c>
      <c r="J74" s="14"/>
      <c r="K74" s="14"/>
      <c r="L74" s="14"/>
      <c r="M74" s="14"/>
      <c r="N74" s="2"/>
      <c r="O74" s="14"/>
      <c r="P74" s="2"/>
      <c r="Q74" s="14"/>
      <c r="R74" s="14"/>
      <c r="S74" s="14"/>
      <c r="T74" s="2"/>
      <c r="U74" s="2" t="s">
        <v>305</v>
      </c>
      <c r="V74" s="2"/>
      <c r="W74" s="2"/>
      <c r="X74" s="2"/>
      <c r="Y74" s="2"/>
      <c r="Z74" s="2"/>
      <c r="AA74" s="2"/>
      <c r="AB74" s="2"/>
      <c r="AC74" s="2"/>
      <c r="AD74" s="2"/>
      <c r="AE74" s="2"/>
      <c r="AF74" s="2"/>
      <c r="AG74" s="2" t="s">
        <v>305</v>
      </c>
      <c r="AH74" s="2"/>
      <c r="AI74" s="2"/>
      <c r="AJ74" s="2"/>
      <c r="AK74" s="2"/>
      <c r="AL74" s="2"/>
      <c r="AM74" s="2"/>
      <c r="AN74" s="14" t="s">
        <v>305</v>
      </c>
      <c r="AO74" s="14"/>
      <c r="AP74" s="2"/>
      <c r="AQ74" s="2"/>
      <c r="AR74" s="2"/>
      <c r="AS74" s="2"/>
      <c r="AT74" s="2"/>
      <c r="AU74" s="2"/>
      <c r="AV74" s="2"/>
      <c r="AW74" s="2"/>
      <c r="AX74" s="2"/>
      <c r="AY74" s="2"/>
      <c r="AZ74" s="2"/>
      <c r="BA74" s="2"/>
      <c r="BB74" s="2"/>
      <c r="BC74" s="2"/>
      <c r="BD74" s="2"/>
      <c r="BE74" s="2"/>
      <c r="BF74" s="14" t="s">
        <v>305</v>
      </c>
      <c r="BG74" s="2"/>
      <c r="BH74" s="2"/>
      <c r="BI74" s="2"/>
      <c r="BJ74" s="2"/>
      <c r="BK74" s="2"/>
      <c r="BL74" s="2"/>
      <c r="BM74" s="2"/>
      <c r="BN74" s="2"/>
      <c r="BO74" s="2"/>
      <c r="BP74" s="2"/>
      <c r="BQ74" s="2"/>
      <c r="BR74" s="2"/>
      <c r="BS74" s="2"/>
      <c r="BT74" s="2"/>
      <c r="BU74" s="2"/>
      <c r="BV74" s="14" t="s">
        <v>310</v>
      </c>
      <c r="BW74" s="2"/>
      <c r="BX74" s="2"/>
      <c r="BY74" s="2"/>
      <c r="BZ74" s="2"/>
      <c r="CA74" s="2"/>
      <c r="CB74" s="2"/>
      <c r="CC74" s="2"/>
      <c r="CD74" s="2" t="s">
        <v>305</v>
      </c>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14" t="s">
        <v>305</v>
      </c>
      <c r="DG74" s="14"/>
      <c r="DH74" s="14"/>
      <c r="DI74" s="14" t="s">
        <v>305</v>
      </c>
      <c r="DJ74" s="14"/>
      <c r="DK74" s="2"/>
      <c r="DL74" s="2"/>
      <c r="DM74" s="2"/>
      <c r="DN74" s="2" t="s">
        <v>305</v>
      </c>
      <c r="DO74" s="2"/>
      <c r="DP74" s="14" t="s">
        <v>305</v>
      </c>
      <c r="DQ74" s="2"/>
      <c r="DR74" s="2"/>
      <c r="DS74" s="2"/>
      <c r="DT74" s="2"/>
      <c r="DU74" s="2"/>
      <c r="DV74" s="2"/>
      <c r="DW74" s="2"/>
      <c r="DX74" s="2"/>
      <c r="DY74" s="2"/>
      <c r="DZ74" s="2"/>
      <c r="EA74" s="2"/>
      <c r="EB74" s="2"/>
      <c r="EC74" s="2"/>
      <c r="ED74" s="2"/>
      <c r="EE74" s="2"/>
      <c r="EF74" s="2"/>
      <c r="EG74" s="2"/>
      <c r="EH74" s="2"/>
      <c r="EI74" s="14" t="s">
        <v>305</v>
      </c>
      <c r="EJ74" s="2"/>
      <c r="EK74" s="2"/>
      <c r="EL74" s="2"/>
      <c r="EM74" s="2"/>
      <c r="EN74" s="14" t="s">
        <v>305</v>
      </c>
      <c r="EO74" s="14"/>
      <c r="EP74" s="14"/>
      <c r="EQ74" s="2"/>
      <c r="ER74" s="2"/>
      <c r="ES74" s="14"/>
      <c r="ET74" s="2"/>
      <c r="EU74" s="14"/>
      <c r="EV74" s="14"/>
      <c r="EW74" s="14"/>
      <c r="EX74" s="2" t="s">
        <v>305</v>
      </c>
      <c r="EY74" s="14" t="s">
        <v>305</v>
      </c>
      <c r="EZ74" s="14" t="s">
        <v>305</v>
      </c>
      <c r="FA74" s="2"/>
      <c r="FB74" s="2"/>
      <c r="FC74" s="2"/>
      <c r="FD74" s="2" t="s">
        <v>305</v>
      </c>
      <c r="FE74" s="2"/>
      <c r="FF74" s="2"/>
      <c r="FG74" s="2"/>
      <c r="FH74" s="2"/>
      <c r="FI74" s="2" t="s">
        <v>305</v>
      </c>
      <c r="FJ74" s="2"/>
      <c r="FK74" s="14" t="s">
        <v>305</v>
      </c>
      <c r="FL74" s="14"/>
      <c r="FM74" s="2"/>
      <c r="FN74" s="2"/>
      <c r="FO74" s="2"/>
      <c r="FP74" s="2"/>
      <c r="FQ74" s="2"/>
      <c r="FR74" s="2"/>
      <c r="FS74" s="2" t="s">
        <v>305</v>
      </c>
      <c r="FT74" s="2"/>
      <c r="FU74" s="2"/>
      <c r="FV74" s="2"/>
      <c r="FW74" s="2"/>
      <c r="FX74" s="14" t="s">
        <v>305</v>
      </c>
      <c r="FY74" s="14"/>
      <c r="FZ74" s="14" t="s">
        <v>305</v>
      </c>
      <c r="GA74" s="2"/>
      <c r="GB74" s="14"/>
      <c r="GC74" s="2" t="s">
        <v>305</v>
      </c>
      <c r="GD74" s="2"/>
      <c r="GE74" s="14" t="s">
        <v>305</v>
      </c>
      <c r="GF74" s="14"/>
      <c r="GG74" s="14"/>
      <c r="GH74" s="2"/>
      <c r="GI74" s="2"/>
      <c r="GJ74" s="2"/>
      <c r="GK74" s="2"/>
      <c r="GL74" s="2"/>
      <c r="GM74" s="2"/>
      <c r="GN74" s="2"/>
      <c r="GO74" s="2"/>
      <c r="GP74" s="2"/>
      <c r="GQ74" s="2"/>
      <c r="GR74" s="2"/>
      <c r="GS74" s="2"/>
      <c r="GT74" s="14" t="s">
        <v>305</v>
      </c>
      <c r="GU74" s="14"/>
      <c r="GV74" s="14"/>
      <c r="GW74" s="14"/>
      <c r="GX74" s="2"/>
      <c r="GY74" s="2"/>
      <c r="GZ74" s="14" t="s">
        <v>305</v>
      </c>
      <c r="HA74" s="14"/>
      <c r="HB74" s="14" t="s">
        <v>305</v>
      </c>
      <c r="HC74" s="2"/>
      <c r="HD74" s="14" t="s">
        <v>305</v>
      </c>
      <c r="HE74" s="2"/>
      <c r="HF74" s="2"/>
      <c r="HG74" s="2"/>
      <c r="HH74" s="2"/>
      <c r="HI74" s="2"/>
      <c r="HJ74" s="2"/>
      <c r="HK74" s="14" t="s">
        <v>305</v>
      </c>
      <c r="HL74" s="14" t="s">
        <v>305</v>
      </c>
      <c r="HM74" s="14"/>
      <c r="HN74" s="14" t="s">
        <v>305</v>
      </c>
      <c r="HO74" s="2"/>
      <c r="HP74" s="14"/>
      <c r="HQ74" s="14"/>
      <c r="HR74" s="2"/>
      <c r="HS74" s="2"/>
      <c r="HT74" s="2"/>
      <c r="HU74" s="2"/>
      <c r="HV74" s="2"/>
      <c r="HW74" s="2"/>
      <c r="HX74" s="2"/>
      <c r="HY74" s="2"/>
      <c r="HZ74" s="14" t="s">
        <v>305</v>
      </c>
      <c r="IA74" s="14" t="s">
        <v>305</v>
      </c>
      <c r="IB74" s="2"/>
      <c r="IC74" s="2"/>
      <c r="ID74" s="2"/>
      <c r="IE74" s="2"/>
      <c r="IF74" s="2"/>
      <c r="IG74" s="2"/>
      <c r="IH74" s="2"/>
      <c r="II74" s="2"/>
      <c r="IJ74" s="2"/>
      <c r="IK74" s="2"/>
      <c r="IL74" s="14" t="s">
        <v>305</v>
      </c>
      <c r="IM74" s="14"/>
      <c r="IN74" s="14"/>
      <c r="IO74" s="14"/>
      <c r="IP74" s="14"/>
      <c r="IQ74" s="14" t="s">
        <v>305</v>
      </c>
      <c r="IR74" s="14" t="s">
        <v>305</v>
      </c>
      <c r="IS74" s="14" t="s">
        <v>305</v>
      </c>
      <c r="IT74" s="14"/>
      <c r="IU74" s="14"/>
      <c r="IV74" s="14"/>
      <c r="IW74" s="2"/>
      <c r="IX74" s="2"/>
      <c r="IY74" s="14" t="s">
        <v>305</v>
      </c>
      <c r="IZ74" s="2"/>
      <c r="JA74" s="2"/>
      <c r="JB74" s="2"/>
      <c r="JC74" s="2"/>
      <c r="JD74" s="2"/>
      <c r="JE74" s="2"/>
      <c r="JF74" s="2"/>
      <c r="JG74" s="2"/>
      <c r="JH74" s="2"/>
      <c r="JI74" s="2"/>
      <c r="JJ74" s="14" t="s">
        <v>305</v>
      </c>
      <c r="JK74" s="2"/>
      <c r="JL74" s="2"/>
      <c r="JM74" s="2"/>
      <c r="JN74" s="2"/>
      <c r="JO74" s="2"/>
      <c r="JP74" s="2"/>
      <c r="JQ74" s="2"/>
      <c r="JR74" s="2"/>
      <c r="JS74" s="2" t="s">
        <v>305</v>
      </c>
      <c r="JT74" s="2"/>
      <c r="JU74" s="2"/>
      <c r="JV74" s="2"/>
      <c r="JW74" s="2"/>
      <c r="JX74" s="2"/>
      <c r="JY74" s="2"/>
      <c r="JZ74" s="2"/>
      <c r="KA74" s="14" t="s">
        <v>305</v>
      </c>
      <c r="KB74" s="14"/>
      <c r="KC74" s="14" t="s">
        <v>305</v>
      </c>
      <c r="KD74" s="2"/>
      <c r="KE74" s="2"/>
      <c r="KF74" s="2"/>
      <c r="KG74" s="2"/>
      <c r="KH74" s="2"/>
      <c r="KI74" s="2"/>
      <c r="KJ74" s="2"/>
      <c r="KK74" s="2"/>
      <c r="KL74" s="2"/>
      <c r="KM74" s="2"/>
      <c r="KN74" s="2"/>
      <c r="KO74" s="2"/>
      <c r="KP74" s="2"/>
      <c r="KQ74" s="23">
        <f t="shared" si="8"/>
        <v>41</v>
      </c>
      <c r="KR74" s="23">
        <f t="shared" si="9"/>
        <v>0</v>
      </c>
      <c r="KS74" s="24">
        <f t="shared" si="10"/>
        <v>0.13804713804713806</v>
      </c>
    </row>
    <row r="75" spans="1:305" s="26" customFormat="1" ht="15" customHeight="1" x14ac:dyDescent="0.2">
      <c r="A75" s="2"/>
      <c r="B75" s="2"/>
      <c r="C75" s="27" t="s">
        <v>307</v>
      </c>
      <c r="D75" s="13" t="s">
        <v>73</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t="s">
        <v>305</v>
      </c>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3">
        <f t="shared" si="8"/>
        <v>1</v>
      </c>
      <c r="KR75" s="23">
        <f t="shared" si="9"/>
        <v>0</v>
      </c>
      <c r="KS75" s="24">
        <f t="shared" si="10"/>
        <v>3.3670033670033669E-3</v>
      </c>
    </row>
    <row r="76" spans="1:305" s="26" customFormat="1" ht="15" customHeight="1" x14ac:dyDescent="0.2">
      <c r="A76" s="2"/>
      <c r="B76" s="2"/>
      <c r="C76" s="2"/>
      <c r="D76" s="13" t="s">
        <v>74</v>
      </c>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3">
        <f t="shared" si="8"/>
        <v>0</v>
      </c>
      <c r="KR76" s="23">
        <f t="shared" si="9"/>
        <v>0</v>
      </c>
      <c r="KS76" s="24">
        <f t="shared" si="10"/>
        <v>0</v>
      </c>
    </row>
    <row r="77" spans="1:305" s="26" customFormat="1" ht="15" customHeight="1" x14ac:dyDescent="0.2">
      <c r="A77" s="2"/>
      <c r="B77" s="2"/>
      <c r="C77" s="2"/>
      <c r="D77" s="13" t="s">
        <v>75</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14" t="s">
        <v>305</v>
      </c>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3">
        <f t="shared" si="8"/>
        <v>1</v>
      </c>
      <c r="KR77" s="23">
        <f t="shared" si="9"/>
        <v>0</v>
      </c>
      <c r="KS77" s="24">
        <f t="shared" si="10"/>
        <v>3.3670033670033669E-3</v>
      </c>
    </row>
    <row r="78" spans="1:305" s="26" customFormat="1" ht="15" customHeight="1" x14ac:dyDescent="0.2">
      <c r="A78" s="2"/>
      <c r="B78" s="2" t="s">
        <v>312</v>
      </c>
      <c r="C78" s="2" t="s">
        <v>313</v>
      </c>
      <c r="D78" s="16" t="s">
        <v>76</v>
      </c>
      <c r="E78" s="14"/>
      <c r="F78" s="14"/>
      <c r="G78" s="14"/>
      <c r="H78" s="14"/>
      <c r="I78" s="2"/>
      <c r="J78" s="2"/>
      <c r="K78" s="2"/>
      <c r="L78" s="2"/>
      <c r="M78" s="2"/>
      <c r="N78" s="14"/>
      <c r="O78" s="2"/>
      <c r="P78" s="14"/>
      <c r="Q78" s="2"/>
      <c r="R78" s="2"/>
      <c r="S78" s="2"/>
      <c r="T78" s="2"/>
      <c r="U78" s="2"/>
      <c r="V78" s="2"/>
      <c r="W78" s="2"/>
      <c r="X78" s="2"/>
      <c r="Y78" s="2"/>
      <c r="Z78" s="2"/>
      <c r="AA78" s="2"/>
      <c r="AB78" s="2"/>
      <c r="AC78" s="2"/>
      <c r="AD78" s="2"/>
      <c r="AE78" s="2"/>
      <c r="AF78" s="2"/>
      <c r="AG78" s="2"/>
      <c r="AH78" s="2"/>
      <c r="AI78" s="2"/>
      <c r="AJ78" s="2"/>
      <c r="AK78" s="2" t="s">
        <v>305</v>
      </c>
      <c r="AL78" s="2"/>
      <c r="AM78" s="2"/>
      <c r="AN78" s="2"/>
      <c r="AO78" s="2"/>
      <c r="AP78" s="2"/>
      <c r="AQ78" s="2"/>
      <c r="AR78" s="2"/>
      <c r="AS78" s="2"/>
      <c r="AT78" s="2"/>
      <c r="AU78" s="2"/>
      <c r="AV78" s="2"/>
      <c r="AW78" s="2"/>
      <c r="AX78" s="2"/>
      <c r="AY78" s="2"/>
      <c r="AZ78" s="2"/>
      <c r="BA78" s="2"/>
      <c r="BB78" s="14"/>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14"/>
      <c r="CC78" s="14"/>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14"/>
      <c r="DV78" s="14"/>
      <c r="DW78" s="14"/>
      <c r="DX78" s="14"/>
      <c r="DY78" s="2"/>
      <c r="DZ78" s="2"/>
      <c r="EA78" s="2"/>
      <c r="EB78" s="2"/>
      <c r="EC78" s="2"/>
      <c r="ED78" s="2"/>
      <c r="EE78" s="2"/>
      <c r="EF78" s="14" t="s">
        <v>311</v>
      </c>
      <c r="EG78" s="14"/>
      <c r="EH78" s="2"/>
      <c r="EI78" s="2"/>
      <c r="EJ78" s="2"/>
      <c r="EK78" s="2"/>
      <c r="EL78" s="2"/>
      <c r="EM78" s="2"/>
      <c r="EN78" s="2"/>
      <c r="EO78" s="2"/>
      <c r="EP78" s="2"/>
      <c r="EQ78" s="14"/>
      <c r="ER78" s="14"/>
      <c r="ES78" s="2"/>
      <c r="ET78" s="2"/>
      <c r="EU78" s="2"/>
      <c r="EV78" s="2"/>
      <c r="EW78" s="2"/>
      <c r="EX78" s="2"/>
      <c r="EY78" s="2"/>
      <c r="EZ78" s="14" t="s">
        <v>311</v>
      </c>
      <c r="FA78" s="2"/>
      <c r="FB78" s="2"/>
      <c r="FC78" s="2"/>
      <c r="FD78" s="2"/>
      <c r="FE78" s="2"/>
      <c r="FF78" s="2"/>
      <c r="FG78" s="2"/>
      <c r="FH78" s="2"/>
      <c r="FI78" s="2"/>
      <c r="FJ78" s="2"/>
      <c r="FK78" s="2"/>
      <c r="FL78" s="2"/>
      <c r="FM78" s="2"/>
      <c r="FN78" s="2"/>
      <c r="FO78" s="2"/>
      <c r="FP78" s="2"/>
      <c r="FQ78" s="2"/>
      <c r="FR78" s="2"/>
      <c r="FS78" s="2"/>
      <c r="FT78" s="2"/>
      <c r="FU78" s="2"/>
      <c r="FV78" s="2"/>
      <c r="FW78" s="14"/>
      <c r="FX78" s="2"/>
      <c r="FY78" s="2"/>
      <c r="FZ78" s="2"/>
      <c r="GA78" s="2"/>
      <c r="GB78" s="2"/>
      <c r="GC78" s="2"/>
      <c r="GD78" s="2"/>
      <c r="GE78" s="2"/>
      <c r="GF78" s="2"/>
      <c r="GG78" s="2"/>
      <c r="GH78" s="2"/>
      <c r="GI78" s="2"/>
      <c r="GJ78" s="2"/>
      <c r="GK78" s="2"/>
      <c r="GL78" s="2"/>
      <c r="GM78" s="2"/>
      <c r="GN78" s="14"/>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14"/>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14" t="s">
        <v>311</v>
      </c>
      <c r="JD78" s="14"/>
      <c r="JE78" s="2" t="s">
        <v>311</v>
      </c>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3">
        <f t="shared" si="8"/>
        <v>1</v>
      </c>
      <c r="KR78" s="23">
        <f t="shared" si="9"/>
        <v>4</v>
      </c>
      <c r="KS78" s="24">
        <f t="shared" si="10"/>
        <v>3.3670033670033669E-3</v>
      </c>
    </row>
    <row r="79" spans="1:305" s="26" customFormat="1" ht="15" customHeight="1" x14ac:dyDescent="0.2">
      <c r="A79" s="2" t="s">
        <v>308</v>
      </c>
      <c r="B79" s="2" t="s">
        <v>306</v>
      </c>
      <c r="C79" s="27" t="s">
        <v>307</v>
      </c>
      <c r="D79" s="16" t="s">
        <v>77</v>
      </c>
      <c r="E79" s="14"/>
      <c r="F79" s="2"/>
      <c r="G79" s="14"/>
      <c r="H79" s="2" t="s">
        <v>305</v>
      </c>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t="s">
        <v>305</v>
      </c>
      <c r="AV79" s="2"/>
      <c r="AW79" s="2"/>
      <c r="AX79" s="2"/>
      <c r="AY79" s="2"/>
      <c r="AZ79" s="2"/>
      <c r="BA79" s="2"/>
      <c r="BB79" s="14"/>
      <c r="BC79" s="2"/>
      <c r="BD79" s="2"/>
      <c r="BE79" s="2"/>
      <c r="BF79" s="2" t="s">
        <v>305</v>
      </c>
      <c r="BG79" s="2"/>
      <c r="BH79" s="2"/>
      <c r="BI79" s="2"/>
      <c r="BJ79" s="2"/>
      <c r="BK79" s="2"/>
      <c r="BL79" s="2"/>
      <c r="BM79" s="2"/>
      <c r="BN79" s="2" t="s">
        <v>305</v>
      </c>
      <c r="BO79" s="2"/>
      <c r="BP79" s="2"/>
      <c r="BQ79" s="2"/>
      <c r="BR79" s="2"/>
      <c r="BS79" s="2"/>
      <c r="BT79" s="2"/>
      <c r="BU79" s="2"/>
      <c r="BV79" s="2"/>
      <c r="BW79" s="2"/>
      <c r="BX79" s="2" t="s">
        <v>305</v>
      </c>
      <c r="BY79" s="2"/>
      <c r="BZ79" s="2"/>
      <c r="CA79" s="14" t="s">
        <v>309</v>
      </c>
      <c r="CB79" s="14"/>
      <c r="CC79" s="2" t="s">
        <v>305</v>
      </c>
      <c r="CD79" s="2"/>
      <c r="CE79" s="2" t="s">
        <v>305</v>
      </c>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t="s">
        <v>305</v>
      </c>
      <c r="DH79" s="2"/>
      <c r="DI79" s="2" t="s">
        <v>305</v>
      </c>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t="s">
        <v>305</v>
      </c>
      <c r="EJ79" s="2"/>
      <c r="EK79" s="2"/>
      <c r="EL79" s="2"/>
      <c r="EM79" s="2" t="s">
        <v>305</v>
      </c>
      <c r="EN79" s="2"/>
      <c r="EO79" s="2"/>
      <c r="EP79" s="2"/>
      <c r="EQ79" s="2"/>
      <c r="ER79" s="2"/>
      <c r="ES79" s="2"/>
      <c r="ET79" s="2"/>
      <c r="EU79" s="2" t="s">
        <v>305</v>
      </c>
      <c r="EV79" s="2"/>
      <c r="EW79" s="2"/>
      <c r="EX79" s="2"/>
      <c r="EY79" s="2"/>
      <c r="EZ79" s="2"/>
      <c r="FA79" s="2"/>
      <c r="FB79" s="2"/>
      <c r="FC79" s="2"/>
      <c r="FD79" s="2"/>
      <c r="FE79" s="2"/>
      <c r="FF79" s="2"/>
      <c r="FG79" s="2"/>
      <c r="FH79" s="2"/>
      <c r="FI79" s="2"/>
      <c r="FJ79" s="2"/>
      <c r="FK79" s="2"/>
      <c r="FL79" s="2"/>
      <c r="FM79" s="2"/>
      <c r="FN79" s="2"/>
      <c r="FO79" s="2"/>
      <c r="FP79" s="2"/>
      <c r="FQ79" s="2" t="s">
        <v>305</v>
      </c>
      <c r="FR79" s="2"/>
      <c r="FS79" s="2"/>
      <c r="FT79" s="2"/>
      <c r="FU79" s="2"/>
      <c r="FV79" s="2"/>
      <c r="FW79" s="2"/>
      <c r="FX79" s="2"/>
      <c r="FY79" s="2"/>
      <c r="FZ79" s="2"/>
      <c r="GA79" s="2"/>
      <c r="GB79" s="2"/>
      <c r="GC79" s="2"/>
      <c r="GD79" s="2"/>
      <c r="GE79" s="2"/>
      <c r="GF79" s="2"/>
      <c r="GG79" s="2"/>
      <c r="GH79" s="2"/>
      <c r="GI79" s="2"/>
      <c r="GJ79" s="2"/>
      <c r="GK79" s="2"/>
      <c r="GL79" s="2"/>
      <c r="GM79" s="2"/>
      <c r="GN79" s="14"/>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t="s">
        <v>311</v>
      </c>
      <c r="IS79" s="2"/>
      <c r="IT79" s="2"/>
      <c r="IU79" s="2"/>
      <c r="IV79" s="2"/>
      <c r="IW79" s="2"/>
      <c r="IX79" s="2"/>
      <c r="IY79" s="2"/>
      <c r="IZ79" s="2"/>
      <c r="JA79" s="2"/>
      <c r="JB79" s="2"/>
      <c r="JC79" s="2"/>
      <c r="JD79" s="2"/>
      <c r="JE79" s="2"/>
      <c r="JF79" s="2"/>
      <c r="JG79" s="2"/>
      <c r="JH79" s="2" t="s">
        <v>305</v>
      </c>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3">
        <f t="shared" si="8"/>
        <v>14</v>
      </c>
      <c r="KR79" s="23">
        <f t="shared" si="9"/>
        <v>1</v>
      </c>
      <c r="KS79" s="24">
        <f t="shared" si="10"/>
        <v>4.7138047138047139E-2</v>
      </c>
    </row>
    <row r="80" spans="1:305" s="26" customFormat="1" ht="15" customHeight="1" x14ac:dyDescent="0.2">
      <c r="A80" s="2"/>
      <c r="B80" s="2" t="s">
        <v>306</v>
      </c>
      <c r="C80" s="2" t="s">
        <v>304</v>
      </c>
      <c r="D80" s="13" t="s">
        <v>78</v>
      </c>
      <c r="E80" s="2"/>
      <c r="F80" s="2"/>
      <c r="G80" s="14"/>
      <c r="H80" s="2"/>
      <c r="I80" s="2"/>
      <c r="J80" s="2"/>
      <c r="K80" s="2"/>
      <c r="L80" s="2"/>
      <c r="M80" s="2"/>
      <c r="N80" s="2"/>
      <c r="O80" s="2"/>
      <c r="P80" s="2" t="s">
        <v>305</v>
      </c>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14"/>
      <c r="BC80" s="2"/>
      <c r="BD80" s="2"/>
      <c r="BE80" s="2"/>
      <c r="BF80" s="2" t="s">
        <v>305</v>
      </c>
      <c r="BG80" s="2"/>
      <c r="BH80" s="2"/>
      <c r="BI80" s="2"/>
      <c r="BJ80" s="2"/>
      <c r="BK80" s="2"/>
      <c r="BL80" s="2"/>
      <c r="BM80" s="2"/>
      <c r="BN80" s="2"/>
      <c r="BO80" s="2"/>
      <c r="BP80" s="2"/>
      <c r="BQ80" s="2"/>
      <c r="BR80" s="2"/>
      <c r="BS80" s="2"/>
      <c r="BT80" s="2"/>
      <c r="BU80" s="2"/>
      <c r="BV80" s="2"/>
      <c r="BW80" s="2"/>
      <c r="BX80" s="2"/>
      <c r="BY80" s="2"/>
      <c r="BZ80" s="2"/>
      <c r="CA80" s="14"/>
      <c r="CB80" s="14"/>
      <c r="CC80" s="14"/>
      <c r="CD80" s="2"/>
      <c r="CE80" s="2"/>
      <c r="CF80" s="2"/>
      <c r="CG80" s="2"/>
      <c r="CH80" s="2"/>
      <c r="CI80" s="2" t="s">
        <v>305</v>
      </c>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t="s">
        <v>305</v>
      </c>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14"/>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t="s">
        <v>305</v>
      </c>
      <c r="KB80" s="2"/>
      <c r="KC80" s="2"/>
      <c r="KD80" s="2"/>
      <c r="KE80" s="2"/>
      <c r="KF80" s="2"/>
      <c r="KG80" s="2"/>
      <c r="KH80" s="2"/>
      <c r="KI80" s="2"/>
      <c r="KJ80" s="2"/>
      <c r="KK80" s="2"/>
      <c r="KL80" s="2"/>
      <c r="KM80" s="2"/>
      <c r="KN80" s="2"/>
      <c r="KO80" s="2"/>
      <c r="KP80" s="2"/>
      <c r="KQ80" s="23">
        <f t="shared" si="8"/>
        <v>5</v>
      </c>
      <c r="KR80" s="23">
        <f t="shared" si="9"/>
        <v>0</v>
      </c>
      <c r="KS80" s="24">
        <f t="shared" si="10"/>
        <v>1.6835016835016835E-2</v>
      </c>
    </row>
    <row r="81" spans="1:305" s="26" customFormat="1" ht="15" customHeight="1" x14ac:dyDescent="0.2">
      <c r="A81" s="2"/>
      <c r="B81" s="2"/>
      <c r="C81" s="27" t="s">
        <v>307</v>
      </c>
      <c r="D81" s="13" t="s">
        <v>79</v>
      </c>
      <c r="E81" s="2"/>
      <c r="F81" s="2"/>
      <c r="G81" s="14"/>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14"/>
      <c r="BC81" s="2"/>
      <c r="BD81" s="2"/>
      <c r="BE81" s="2"/>
      <c r="BF81" s="2"/>
      <c r="BG81" s="2"/>
      <c r="BH81" s="2"/>
      <c r="BI81" s="2"/>
      <c r="BJ81" s="2"/>
      <c r="BK81" s="2"/>
      <c r="BL81" s="2"/>
      <c r="BM81" s="2"/>
      <c r="BN81" s="2"/>
      <c r="BO81" s="2"/>
      <c r="BP81" s="2"/>
      <c r="BQ81" s="2"/>
      <c r="BR81" s="2"/>
      <c r="BS81" s="2"/>
      <c r="BT81" s="2"/>
      <c r="BU81" s="2"/>
      <c r="BV81" s="2"/>
      <c r="BW81" s="2"/>
      <c r="BX81" s="2"/>
      <c r="BY81" s="2"/>
      <c r="BZ81" s="2"/>
      <c r="CA81" s="14"/>
      <c r="CB81" s="14"/>
      <c r="CC81" s="14"/>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14"/>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3">
        <f t="shared" si="8"/>
        <v>0</v>
      </c>
      <c r="KR81" s="23">
        <f t="shared" si="9"/>
        <v>0</v>
      </c>
      <c r="KS81" s="24">
        <f t="shared" si="10"/>
        <v>0</v>
      </c>
    </row>
    <row r="82" spans="1:305" s="26" customFormat="1" ht="15" customHeight="1" x14ac:dyDescent="0.2">
      <c r="A82" s="2" t="s">
        <v>314</v>
      </c>
      <c r="B82" s="2" t="s">
        <v>306</v>
      </c>
      <c r="C82" s="2" t="s">
        <v>307</v>
      </c>
      <c r="D82" s="13" t="s">
        <v>80</v>
      </c>
      <c r="E82" s="2"/>
      <c r="F82" s="2"/>
      <c r="G82" s="2"/>
      <c r="H82" s="2"/>
      <c r="I82" s="2" t="s">
        <v>305</v>
      </c>
      <c r="J82" s="2"/>
      <c r="K82" s="2"/>
      <c r="L82" s="2"/>
      <c r="M82" s="2"/>
      <c r="N82" s="2"/>
      <c r="O82" s="2"/>
      <c r="P82" s="2"/>
      <c r="Q82" s="2"/>
      <c r="R82" s="2"/>
      <c r="S82" s="2"/>
      <c r="T82" s="2"/>
      <c r="U82" s="2"/>
      <c r="V82" s="2"/>
      <c r="W82" s="2"/>
      <c r="X82" s="2"/>
      <c r="Y82" s="2"/>
      <c r="Z82" s="2"/>
      <c r="AA82" s="2"/>
      <c r="AB82" s="2"/>
      <c r="AC82" s="2"/>
      <c r="AD82" s="2"/>
      <c r="AE82" s="2"/>
      <c r="AF82" s="14" t="s">
        <v>305</v>
      </c>
      <c r="AG82" s="14"/>
      <c r="AH82" s="14"/>
      <c r="AI82" s="14"/>
      <c r="AJ82" s="14"/>
      <c r="AK82" s="2"/>
      <c r="AL82" s="2"/>
      <c r="AM82" s="2"/>
      <c r="AN82" s="2"/>
      <c r="AO82" s="2"/>
      <c r="AP82" s="2"/>
      <c r="AQ82" s="2"/>
      <c r="AR82" s="2"/>
      <c r="AS82" s="2"/>
      <c r="AT82" s="2"/>
      <c r="AU82" s="2"/>
      <c r="AV82" s="2"/>
      <c r="AW82" s="2"/>
      <c r="AX82" s="2"/>
      <c r="AY82" s="2"/>
      <c r="AZ82" s="2"/>
      <c r="BA82" s="2"/>
      <c r="BB82" s="2"/>
      <c r="BC82" s="2"/>
      <c r="BD82" s="2"/>
      <c r="BE82" s="2"/>
      <c r="BF82" s="2" t="s">
        <v>311</v>
      </c>
      <c r="BG82" s="2"/>
      <c r="BH82" s="2"/>
      <c r="BI82" s="2"/>
      <c r="BJ82" s="2"/>
      <c r="BK82" s="2"/>
      <c r="BL82" s="2"/>
      <c r="BM82" s="2"/>
      <c r="BN82" s="2"/>
      <c r="BO82" s="2"/>
      <c r="BP82" s="2"/>
      <c r="BQ82" s="2"/>
      <c r="BR82" s="2"/>
      <c r="BS82" s="2"/>
      <c r="BT82" s="2"/>
      <c r="BU82" s="2"/>
      <c r="BV82" s="2"/>
      <c r="BW82" s="2"/>
      <c r="BX82" s="2"/>
      <c r="BY82" s="2"/>
      <c r="BZ82" s="2"/>
      <c r="CA82" s="2"/>
      <c r="CB82" s="2"/>
      <c r="CC82" s="2"/>
      <c r="CD82" s="14" t="s">
        <v>309</v>
      </c>
      <c r="CE82" s="2"/>
      <c r="CF82" s="2"/>
      <c r="CG82" s="2"/>
      <c r="CH82" s="2"/>
      <c r="CI82" s="2" t="s">
        <v>305</v>
      </c>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14" t="s">
        <v>305</v>
      </c>
      <c r="EJ82" s="2"/>
      <c r="EK82" s="2"/>
      <c r="EL82" s="2"/>
      <c r="EM82" s="2"/>
      <c r="EN82" s="2" t="s">
        <v>305</v>
      </c>
      <c r="EO82" s="2"/>
      <c r="EP82" s="2"/>
      <c r="EQ82" s="2"/>
      <c r="ER82" s="2"/>
      <c r="ES82" s="2"/>
      <c r="ET82" s="2"/>
      <c r="EU82" s="2"/>
      <c r="EV82" s="2"/>
      <c r="EW82" s="2"/>
      <c r="EX82" s="2"/>
      <c r="EY82" s="14" t="s">
        <v>305</v>
      </c>
      <c r="EZ82" s="2"/>
      <c r="FA82" s="2"/>
      <c r="FB82" s="2"/>
      <c r="FC82" s="2"/>
      <c r="FD82" s="14" t="s">
        <v>305</v>
      </c>
      <c r="FE82" s="14"/>
      <c r="FF82" s="14"/>
      <c r="FG82" s="14"/>
      <c r="FH82" s="2"/>
      <c r="FI82" s="2" t="s">
        <v>311</v>
      </c>
      <c r="FJ82" s="2"/>
      <c r="FK82" s="2"/>
      <c r="FL82" s="2"/>
      <c r="FM82" s="2"/>
      <c r="FN82" s="2"/>
      <c r="FO82" s="2"/>
      <c r="FP82" s="2"/>
      <c r="FQ82" s="2"/>
      <c r="FR82" s="2"/>
      <c r="FS82" s="2"/>
      <c r="FT82" s="2" t="s">
        <v>305</v>
      </c>
      <c r="FU82" s="2"/>
      <c r="FV82" s="2"/>
      <c r="FW82" s="2"/>
      <c r="FX82" s="2"/>
      <c r="FY82" s="2"/>
      <c r="FZ82" s="2"/>
      <c r="GA82" s="2"/>
      <c r="GB82" s="2"/>
      <c r="GC82" s="2"/>
      <c r="GD82" s="2"/>
      <c r="GE82" s="2"/>
      <c r="GF82" s="2"/>
      <c r="GG82" s="2"/>
      <c r="GH82" s="2"/>
      <c r="GI82" s="2"/>
      <c r="GJ82" s="2"/>
      <c r="GK82" s="2" t="s">
        <v>305</v>
      </c>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t="s">
        <v>305</v>
      </c>
      <c r="KA82" s="2"/>
      <c r="KB82" s="2"/>
      <c r="KC82" s="2"/>
      <c r="KD82" s="2"/>
      <c r="KE82" s="2"/>
      <c r="KF82" s="2"/>
      <c r="KG82" s="2"/>
      <c r="KH82" s="2"/>
      <c r="KI82" s="2"/>
      <c r="KJ82" s="2"/>
      <c r="KK82" s="2"/>
      <c r="KL82" s="2"/>
      <c r="KM82" s="2"/>
      <c r="KN82" s="2"/>
      <c r="KO82" s="2"/>
      <c r="KP82" s="2"/>
      <c r="KQ82" s="23">
        <f t="shared" si="8"/>
        <v>10</v>
      </c>
      <c r="KR82" s="23">
        <f t="shared" si="9"/>
        <v>2</v>
      </c>
      <c r="KS82" s="24">
        <f t="shared" si="10"/>
        <v>3.3670033670033669E-2</v>
      </c>
    </row>
    <row r="83" spans="1:305" s="26" customFormat="1" ht="15" customHeight="1" x14ac:dyDescent="0.2">
      <c r="A83" s="2" t="s">
        <v>310</v>
      </c>
      <c r="B83" s="2" t="s">
        <v>306</v>
      </c>
      <c r="C83" s="27" t="s">
        <v>313</v>
      </c>
      <c r="D83" s="16" t="s">
        <v>81</v>
      </c>
      <c r="E83" s="14"/>
      <c r="F83" s="2"/>
      <c r="G83" s="2"/>
      <c r="H83" s="2" t="s">
        <v>305</v>
      </c>
      <c r="I83" s="2"/>
      <c r="J83" s="2"/>
      <c r="K83" s="2"/>
      <c r="L83" s="2"/>
      <c r="M83" s="2"/>
      <c r="N83" s="2"/>
      <c r="O83" s="2" t="s">
        <v>305</v>
      </c>
      <c r="P83" s="2"/>
      <c r="Q83" s="2"/>
      <c r="R83" s="2"/>
      <c r="S83" s="2"/>
      <c r="T83" s="2"/>
      <c r="U83" s="2"/>
      <c r="V83" s="2"/>
      <c r="W83" s="2"/>
      <c r="X83" s="2"/>
      <c r="Y83" s="2"/>
      <c r="Z83" s="2"/>
      <c r="AA83" s="2"/>
      <c r="AB83" s="2"/>
      <c r="AC83" s="2"/>
      <c r="AD83" s="2"/>
      <c r="AE83" s="2"/>
      <c r="AF83" s="14"/>
      <c r="AG83" s="14"/>
      <c r="AH83" s="14"/>
      <c r="AI83" s="14"/>
      <c r="AJ83" s="14"/>
      <c r="AK83" s="2"/>
      <c r="AL83" s="2"/>
      <c r="AM83" s="2"/>
      <c r="AN83" s="2"/>
      <c r="AO83" s="2"/>
      <c r="AP83" s="2"/>
      <c r="AQ83" s="2"/>
      <c r="AR83" s="2"/>
      <c r="AS83" s="2"/>
      <c r="AT83" s="2"/>
      <c r="AU83" s="2" t="s">
        <v>305</v>
      </c>
      <c r="AV83" s="2"/>
      <c r="AW83" s="2"/>
      <c r="AX83" s="2"/>
      <c r="AY83" s="2"/>
      <c r="AZ83" s="2"/>
      <c r="BA83" s="2"/>
      <c r="BB83" s="2"/>
      <c r="BC83" s="2"/>
      <c r="BD83" s="2"/>
      <c r="BE83" s="2"/>
      <c r="BF83" s="2" t="s">
        <v>305</v>
      </c>
      <c r="BG83" s="2"/>
      <c r="BH83" s="2"/>
      <c r="BI83" s="2" t="s">
        <v>305</v>
      </c>
      <c r="BJ83" s="2"/>
      <c r="BK83" s="2" t="s">
        <v>305</v>
      </c>
      <c r="BL83" s="2" t="s">
        <v>305</v>
      </c>
      <c r="BM83" s="2"/>
      <c r="BN83" s="2" t="s">
        <v>305</v>
      </c>
      <c r="BO83" s="2"/>
      <c r="BP83" s="2"/>
      <c r="BQ83" s="2"/>
      <c r="BR83" s="2"/>
      <c r="BS83" s="2"/>
      <c r="BT83" s="2"/>
      <c r="BU83" s="2"/>
      <c r="BV83" s="2"/>
      <c r="BW83" s="2"/>
      <c r="BX83" s="2"/>
      <c r="BY83" s="2"/>
      <c r="BZ83" s="2"/>
      <c r="CA83" s="2" t="s">
        <v>305</v>
      </c>
      <c r="CB83" s="2"/>
      <c r="CC83" s="2" t="s">
        <v>305</v>
      </c>
      <c r="CD83" s="2"/>
      <c r="CE83" s="14" t="s">
        <v>310</v>
      </c>
      <c r="CF83" s="14"/>
      <c r="CG83" s="14"/>
      <c r="CH83" s="14"/>
      <c r="CI83" s="2" t="s">
        <v>305</v>
      </c>
      <c r="CJ83" s="2"/>
      <c r="CK83" s="2"/>
      <c r="CL83" s="2"/>
      <c r="CM83" s="2"/>
      <c r="CN83" s="2"/>
      <c r="CO83" s="2"/>
      <c r="CP83" s="2"/>
      <c r="CQ83" s="2"/>
      <c r="CR83" s="2"/>
      <c r="CS83" s="2"/>
      <c r="CT83" s="2"/>
      <c r="CU83" s="2"/>
      <c r="CV83" s="2"/>
      <c r="CW83" s="2" t="s">
        <v>305</v>
      </c>
      <c r="CX83" s="2"/>
      <c r="CY83" s="2"/>
      <c r="CZ83" s="2"/>
      <c r="DA83" s="2"/>
      <c r="DB83" s="2"/>
      <c r="DC83" s="2"/>
      <c r="DD83" s="2"/>
      <c r="DE83" s="2"/>
      <c r="DF83" s="2"/>
      <c r="DG83" s="2" t="s">
        <v>305</v>
      </c>
      <c r="DH83" s="2"/>
      <c r="DI83" s="2" t="s">
        <v>305</v>
      </c>
      <c r="DJ83" s="2"/>
      <c r="DK83" s="2"/>
      <c r="DL83" s="2" t="s">
        <v>305</v>
      </c>
      <c r="DM83" s="2"/>
      <c r="DN83" s="2"/>
      <c r="DO83" s="2"/>
      <c r="DP83" s="2"/>
      <c r="DQ83" s="2"/>
      <c r="DR83" s="2"/>
      <c r="DS83" s="2"/>
      <c r="DT83" s="2"/>
      <c r="DU83" s="2"/>
      <c r="DV83" s="2"/>
      <c r="DW83" s="2" t="s">
        <v>305</v>
      </c>
      <c r="DX83" s="2"/>
      <c r="DY83" s="2"/>
      <c r="DZ83" s="2"/>
      <c r="EA83" s="2"/>
      <c r="EB83" s="2"/>
      <c r="EC83" s="2"/>
      <c r="ED83" s="2"/>
      <c r="EE83" s="2"/>
      <c r="EF83" s="2"/>
      <c r="EG83" s="2"/>
      <c r="EH83" s="2"/>
      <c r="EI83" s="2" t="s">
        <v>305</v>
      </c>
      <c r="EJ83" s="2"/>
      <c r="EK83" s="2"/>
      <c r="EL83" s="2"/>
      <c r="EM83" s="2" t="s">
        <v>305</v>
      </c>
      <c r="EN83" s="14" t="s">
        <v>305</v>
      </c>
      <c r="EO83" s="2"/>
      <c r="EP83" s="2"/>
      <c r="EQ83" s="2"/>
      <c r="ER83" s="2"/>
      <c r="ES83" s="2"/>
      <c r="ET83" s="2"/>
      <c r="EU83" s="2" t="s">
        <v>305</v>
      </c>
      <c r="EV83" s="2"/>
      <c r="EW83" s="2"/>
      <c r="EX83" s="2"/>
      <c r="EY83" s="14"/>
      <c r="EZ83" s="2"/>
      <c r="FA83" s="2"/>
      <c r="FB83" s="2"/>
      <c r="FC83" s="2"/>
      <c r="FD83" s="14"/>
      <c r="FE83" s="14"/>
      <c r="FF83" s="14"/>
      <c r="FG83" s="14"/>
      <c r="FH83" s="2"/>
      <c r="FI83" s="2" t="s">
        <v>305</v>
      </c>
      <c r="FJ83" s="2"/>
      <c r="FK83" s="2"/>
      <c r="FL83" s="2"/>
      <c r="FM83" s="2"/>
      <c r="FN83" s="2"/>
      <c r="FO83" s="2"/>
      <c r="FP83" s="2"/>
      <c r="FQ83" s="2" t="s">
        <v>305</v>
      </c>
      <c r="FR83" s="2"/>
      <c r="FS83" s="2"/>
      <c r="FT83" s="2"/>
      <c r="FU83" s="2"/>
      <c r="FV83" s="2"/>
      <c r="FW83" s="2"/>
      <c r="FX83" s="2"/>
      <c r="FY83" s="2"/>
      <c r="FZ83" s="2"/>
      <c r="GA83" s="2"/>
      <c r="GB83" s="2"/>
      <c r="GC83" s="2"/>
      <c r="GD83" s="2"/>
      <c r="GE83" s="2"/>
      <c r="GF83" s="2"/>
      <c r="GG83" s="2"/>
      <c r="GH83" s="2"/>
      <c r="GI83" s="2"/>
      <c r="GJ83" s="2" t="s">
        <v>305</v>
      </c>
      <c r="GK83" s="2"/>
      <c r="GL83" s="2"/>
      <c r="GM83" s="2"/>
      <c r="GN83" s="2"/>
      <c r="GO83" s="2"/>
      <c r="GP83" s="2"/>
      <c r="GQ83" s="2"/>
      <c r="GR83" s="2"/>
      <c r="GS83" s="2"/>
      <c r="GT83" s="2"/>
      <c r="GU83" s="2" t="s">
        <v>305</v>
      </c>
      <c r="GV83" s="2" t="s">
        <v>305</v>
      </c>
      <c r="GW83" s="2"/>
      <c r="GX83" s="2"/>
      <c r="GY83" s="2"/>
      <c r="GZ83" s="2"/>
      <c r="HA83" s="2"/>
      <c r="HB83" s="2"/>
      <c r="HC83" s="2"/>
      <c r="HD83" s="2"/>
      <c r="HE83" s="2"/>
      <c r="HF83" s="2"/>
      <c r="HG83" s="2"/>
      <c r="HH83" s="2"/>
      <c r="HI83" s="2"/>
      <c r="HJ83" s="2"/>
      <c r="HK83" s="2"/>
      <c r="HL83" s="2"/>
      <c r="HM83" s="2"/>
      <c r="HN83" s="2"/>
      <c r="HO83" s="2"/>
      <c r="HP83" s="2"/>
      <c r="HQ83" s="2"/>
      <c r="HR83" s="2"/>
      <c r="HS83" s="2"/>
      <c r="HT83" s="2" t="s">
        <v>305</v>
      </c>
      <c r="HU83" s="2"/>
      <c r="HV83" s="2"/>
      <c r="HW83" s="2"/>
      <c r="HX83" s="2"/>
      <c r="HY83" s="2"/>
      <c r="HZ83" s="2"/>
      <c r="IA83" s="2"/>
      <c r="IB83" s="2"/>
      <c r="IC83" s="2"/>
      <c r="ID83" s="2"/>
      <c r="IE83" s="2"/>
      <c r="IF83" s="2"/>
      <c r="IG83" s="2" t="s">
        <v>305</v>
      </c>
      <c r="IH83" s="2"/>
      <c r="II83" s="2"/>
      <c r="IJ83" s="2"/>
      <c r="IK83" s="2"/>
      <c r="IL83" s="2"/>
      <c r="IM83" s="2"/>
      <c r="IN83" s="2"/>
      <c r="IO83" s="2"/>
      <c r="IP83" s="2"/>
      <c r="IQ83" s="2"/>
      <c r="IR83" s="2" t="s">
        <v>311</v>
      </c>
      <c r="IS83" s="2"/>
      <c r="IT83" s="2"/>
      <c r="IU83" s="2"/>
      <c r="IV83" s="2"/>
      <c r="IW83" s="2"/>
      <c r="IX83" s="2"/>
      <c r="IY83" s="2"/>
      <c r="IZ83" s="2" t="s">
        <v>305</v>
      </c>
      <c r="JA83" s="2"/>
      <c r="JB83" s="2"/>
      <c r="JC83" s="2"/>
      <c r="JD83" s="2"/>
      <c r="JE83" s="2"/>
      <c r="JF83" s="2"/>
      <c r="JG83" s="2"/>
      <c r="JH83" s="2" t="s">
        <v>305</v>
      </c>
      <c r="JI83" s="2"/>
      <c r="JJ83" s="2"/>
      <c r="JK83" s="2" t="s">
        <v>305</v>
      </c>
      <c r="JL83" s="2"/>
      <c r="JM83" s="2"/>
      <c r="JN83" s="2"/>
      <c r="JO83" s="2"/>
      <c r="JP83" s="2"/>
      <c r="JQ83" s="2"/>
      <c r="JR83" s="2"/>
      <c r="JS83" s="2"/>
      <c r="JT83" s="2" t="s">
        <v>305</v>
      </c>
      <c r="JU83" s="2"/>
      <c r="JV83" s="2"/>
      <c r="JW83" s="2"/>
      <c r="JX83" s="2"/>
      <c r="JY83" s="2"/>
      <c r="JZ83" s="2"/>
      <c r="KA83" s="2"/>
      <c r="KB83" s="2"/>
      <c r="KC83" s="2"/>
      <c r="KD83" s="2"/>
      <c r="KE83" s="2"/>
      <c r="KF83" s="2"/>
      <c r="KG83" s="2"/>
      <c r="KH83" s="2"/>
      <c r="KI83" s="2"/>
      <c r="KJ83" s="2"/>
      <c r="KK83" s="2"/>
      <c r="KL83" s="2"/>
      <c r="KM83" s="2"/>
      <c r="KN83" s="2"/>
      <c r="KO83" s="2"/>
      <c r="KP83" s="2"/>
      <c r="KQ83" s="23">
        <f t="shared" si="8"/>
        <v>31</v>
      </c>
      <c r="KR83" s="23">
        <f t="shared" si="9"/>
        <v>1</v>
      </c>
      <c r="KS83" s="24">
        <f t="shared" si="10"/>
        <v>0.10437710437710437</v>
      </c>
    </row>
    <row r="84" spans="1:305" s="26" customFormat="1" ht="15" customHeight="1" x14ac:dyDescent="0.2">
      <c r="A84" s="2"/>
      <c r="B84" s="2" t="s">
        <v>306</v>
      </c>
      <c r="C84" s="27" t="s">
        <v>307</v>
      </c>
      <c r="D84" s="13" t="s">
        <v>82</v>
      </c>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14"/>
      <c r="AG84" s="14"/>
      <c r="AH84" s="14"/>
      <c r="AI84" s="14"/>
      <c r="AJ84" s="14"/>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14"/>
      <c r="CF84" s="14"/>
      <c r="CG84" s="14"/>
      <c r="CH84" s="14"/>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14"/>
      <c r="EZ84" s="2"/>
      <c r="FA84" s="2"/>
      <c r="FB84" s="2"/>
      <c r="FC84" s="2"/>
      <c r="FD84" s="14"/>
      <c r="FE84" s="14"/>
      <c r="FF84" s="14"/>
      <c r="FG84" s="14"/>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3">
        <f t="shared" si="8"/>
        <v>0</v>
      </c>
      <c r="KR84" s="23">
        <f t="shared" si="9"/>
        <v>0</v>
      </c>
      <c r="KS84" s="24">
        <f t="shared" si="10"/>
        <v>0</v>
      </c>
    </row>
    <row r="85" spans="1:305" s="26" customFormat="1" ht="15" customHeight="1" x14ac:dyDescent="0.2">
      <c r="A85" s="2" t="s">
        <v>310</v>
      </c>
      <c r="B85" s="27" t="s">
        <v>312</v>
      </c>
      <c r="C85" s="27"/>
      <c r="D85" s="13" t="s">
        <v>83</v>
      </c>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14"/>
      <c r="AG85" s="14"/>
      <c r="AH85" s="14"/>
      <c r="AI85" s="14"/>
      <c r="AJ85" s="14"/>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14"/>
      <c r="CF85" s="14"/>
      <c r="CG85" s="14" t="s">
        <v>310</v>
      </c>
      <c r="CH85" s="14"/>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14"/>
      <c r="EZ85" s="2"/>
      <c r="FA85" s="2"/>
      <c r="FB85" s="2"/>
      <c r="FC85" s="2"/>
      <c r="FD85" s="14"/>
      <c r="FE85" s="14"/>
      <c r="FF85" s="14"/>
      <c r="FG85" s="14"/>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3">
        <f t="shared" si="8"/>
        <v>0</v>
      </c>
      <c r="KR85" s="23">
        <f t="shared" si="9"/>
        <v>0</v>
      </c>
      <c r="KS85" s="24">
        <f t="shared" si="10"/>
        <v>0</v>
      </c>
    </row>
    <row r="86" spans="1:305" s="26" customFormat="1" ht="15" customHeight="1" x14ac:dyDescent="0.2">
      <c r="A86" s="2"/>
      <c r="B86" s="27"/>
      <c r="C86" s="27" t="s">
        <v>313</v>
      </c>
      <c r="D86" s="13" t="s">
        <v>84</v>
      </c>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14"/>
      <c r="AG86" s="14"/>
      <c r="AH86" s="14"/>
      <c r="AI86" s="14"/>
      <c r="AJ86" s="14"/>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14"/>
      <c r="CF86" s="14"/>
      <c r="CG86" s="14"/>
      <c r="CH86" s="14"/>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14"/>
      <c r="EZ86" s="2"/>
      <c r="FA86" s="2"/>
      <c r="FB86" s="2"/>
      <c r="FC86" s="2"/>
      <c r="FD86" s="14"/>
      <c r="FE86" s="14"/>
      <c r="FF86" s="14"/>
      <c r="FG86" s="14"/>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3">
        <f t="shared" si="8"/>
        <v>0</v>
      </c>
      <c r="KR86" s="23">
        <f t="shared" si="9"/>
        <v>0</v>
      </c>
      <c r="KS86" s="24">
        <f t="shared" si="10"/>
        <v>0</v>
      </c>
    </row>
    <row r="87" spans="1:305" s="26" customFormat="1" ht="15" customHeight="1" x14ac:dyDescent="0.2">
      <c r="A87" s="2" t="s">
        <v>308</v>
      </c>
      <c r="B87" s="2" t="s">
        <v>678</v>
      </c>
      <c r="C87" s="2" t="s">
        <v>307</v>
      </c>
      <c r="D87" s="13" t="s">
        <v>85</v>
      </c>
      <c r="E87" s="14" t="s">
        <v>305</v>
      </c>
      <c r="F87" s="14" t="s">
        <v>305</v>
      </c>
      <c r="G87" s="2" t="s">
        <v>305</v>
      </c>
      <c r="H87" s="2" t="s">
        <v>305</v>
      </c>
      <c r="I87" s="14" t="s">
        <v>305</v>
      </c>
      <c r="J87" s="2" t="s">
        <v>305</v>
      </c>
      <c r="K87" s="2" t="s">
        <v>305</v>
      </c>
      <c r="L87" s="2"/>
      <c r="M87" s="2"/>
      <c r="N87" s="2"/>
      <c r="O87" s="14"/>
      <c r="P87" s="2"/>
      <c r="Q87" s="14"/>
      <c r="R87" s="14"/>
      <c r="S87" s="14" t="s">
        <v>305</v>
      </c>
      <c r="T87" s="2" t="s">
        <v>305</v>
      </c>
      <c r="U87" s="2" t="s">
        <v>305</v>
      </c>
      <c r="V87" s="2"/>
      <c r="W87" s="2"/>
      <c r="X87" s="14" t="s">
        <v>305</v>
      </c>
      <c r="Y87" s="2" t="s">
        <v>305</v>
      </c>
      <c r="Z87" s="2"/>
      <c r="AA87" s="14" t="s">
        <v>305</v>
      </c>
      <c r="AB87" s="2"/>
      <c r="AC87" s="2"/>
      <c r="AD87" s="2" t="s">
        <v>305</v>
      </c>
      <c r="AE87" s="14" t="s">
        <v>305</v>
      </c>
      <c r="AF87" s="2" t="s">
        <v>311</v>
      </c>
      <c r="AG87" s="2" t="s">
        <v>305</v>
      </c>
      <c r="AH87" s="2" t="s">
        <v>305</v>
      </c>
      <c r="AI87" s="14" t="s">
        <v>305</v>
      </c>
      <c r="AJ87" s="2"/>
      <c r="AK87" s="2"/>
      <c r="AL87" s="2" t="s">
        <v>305</v>
      </c>
      <c r="AM87" s="2"/>
      <c r="AN87" s="2"/>
      <c r="AO87" s="2" t="s">
        <v>305</v>
      </c>
      <c r="AP87" s="14" t="s">
        <v>305</v>
      </c>
      <c r="AQ87" s="14" t="s">
        <v>305</v>
      </c>
      <c r="AR87" s="2"/>
      <c r="AS87" s="2"/>
      <c r="AT87" s="14" t="s">
        <v>305</v>
      </c>
      <c r="AU87" s="2"/>
      <c r="AV87" s="2" t="s">
        <v>305</v>
      </c>
      <c r="AW87" s="14" t="s">
        <v>305</v>
      </c>
      <c r="AX87" s="2"/>
      <c r="AY87" s="14" t="s">
        <v>305</v>
      </c>
      <c r="AZ87" s="2"/>
      <c r="BA87" s="14" t="s">
        <v>305</v>
      </c>
      <c r="BB87" s="2" t="s">
        <v>305</v>
      </c>
      <c r="BC87" s="2"/>
      <c r="BD87" s="2"/>
      <c r="BE87" s="2"/>
      <c r="BF87" s="14" t="s">
        <v>305</v>
      </c>
      <c r="BG87" s="2" t="s">
        <v>311</v>
      </c>
      <c r="BH87" s="2"/>
      <c r="BI87" s="2"/>
      <c r="BJ87" s="2" t="s">
        <v>305</v>
      </c>
      <c r="BK87" s="2"/>
      <c r="BL87" s="2"/>
      <c r="BM87" s="2"/>
      <c r="BN87" s="2" t="s">
        <v>305</v>
      </c>
      <c r="BO87" s="2"/>
      <c r="BP87" s="2"/>
      <c r="BQ87" s="2"/>
      <c r="BR87" s="2"/>
      <c r="BS87" s="14" t="s">
        <v>305</v>
      </c>
      <c r="BT87" s="14" t="s">
        <v>305</v>
      </c>
      <c r="BU87" s="2" t="s">
        <v>305</v>
      </c>
      <c r="BV87" s="2" t="s">
        <v>305</v>
      </c>
      <c r="BW87" s="2"/>
      <c r="BX87" s="2"/>
      <c r="BY87" s="2"/>
      <c r="BZ87" s="2"/>
      <c r="CA87" s="2"/>
      <c r="CB87" s="2"/>
      <c r="CC87" s="2"/>
      <c r="CD87" s="2" t="s">
        <v>305</v>
      </c>
      <c r="CE87" s="2" t="s">
        <v>305</v>
      </c>
      <c r="CF87" s="2"/>
      <c r="CG87" s="2"/>
      <c r="CH87" s="14" t="s">
        <v>305</v>
      </c>
      <c r="CI87" s="14" t="s">
        <v>309</v>
      </c>
      <c r="CJ87" s="2" t="s">
        <v>311</v>
      </c>
      <c r="CK87" s="2"/>
      <c r="CL87" s="2"/>
      <c r="CM87" s="2"/>
      <c r="CN87" s="2"/>
      <c r="CO87" s="14" t="s">
        <v>305</v>
      </c>
      <c r="CP87" s="2"/>
      <c r="CQ87" s="2"/>
      <c r="CR87" s="2"/>
      <c r="CS87" s="14" t="s">
        <v>305</v>
      </c>
      <c r="CT87" s="2"/>
      <c r="CU87" s="2" t="s">
        <v>305</v>
      </c>
      <c r="CV87" s="2" t="s">
        <v>305</v>
      </c>
      <c r="CW87" s="2"/>
      <c r="CX87" s="2" t="s">
        <v>305</v>
      </c>
      <c r="CY87" s="14" t="s">
        <v>305</v>
      </c>
      <c r="CZ87" s="2" t="s">
        <v>305</v>
      </c>
      <c r="DA87" s="2" t="s">
        <v>305</v>
      </c>
      <c r="DB87" s="14" t="s">
        <v>305</v>
      </c>
      <c r="DC87" s="2"/>
      <c r="DD87" s="2" t="s">
        <v>305</v>
      </c>
      <c r="DE87" s="2" t="s">
        <v>305</v>
      </c>
      <c r="DF87" s="2"/>
      <c r="DG87" s="2" t="s">
        <v>305</v>
      </c>
      <c r="DH87" s="2"/>
      <c r="DI87" s="2" t="s">
        <v>305</v>
      </c>
      <c r="DJ87" s="2" t="s">
        <v>305</v>
      </c>
      <c r="DK87" s="14" t="s">
        <v>305</v>
      </c>
      <c r="DL87" s="2" t="s">
        <v>305</v>
      </c>
      <c r="DM87" s="2" t="s">
        <v>305</v>
      </c>
      <c r="DN87" s="2"/>
      <c r="DO87" s="2"/>
      <c r="DP87" s="14" t="s">
        <v>305</v>
      </c>
      <c r="DQ87" s="2"/>
      <c r="DR87" s="14" t="s">
        <v>305</v>
      </c>
      <c r="DS87" s="14" t="s">
        <v>305</v>
      </c>
      <c r="DT87" s="14"/>
      <c r="DU87" s="2"/>
      <c r="DV87" s="2"/>
      <c r="DW87" s="2"/>
      <c r="DX87" s="2"/>
      <c r="DY87" s="14"/>
      <c r="DZ87" s="2" t="s">
        <v>311</v>
      </c>
      <c r="EA87" s="14" t="s">
        <v>305</v>
      </c>
      <c r="EB87" s="2"/>
      <c r="EC87" s="2" t="s">
        <v>305</v>
      </c>
      <c r="ED87" s="2" t="s">
        <v>305</v>
      </c>
      <c r="EE87" s="2"/>
      <c r="EF87" s="2" t="s">
        <v>311</v>
      </c>
      <c r="EG87" s="14" t="s">
        <v>305</v>
      </c>
      <c r="EH87" s="2" t="s">
        <v>305</v>
      </c>
      <c r="EI87" s="2" t="s">
        <v>305</v>
      </c>
      <c r="EJ87" s="2"/>
      <c r="EK87" s="2"/>
      <c r="EL87" s="2"/>
      <c r="EM87" s="2" t="s">
        <v>305</v>
      </c>
      <c r="EN87" s="14" t="s">
        <v>305</v>
      </c>
      <c r="EO87" s="14"/>
      <c r="EP87" s="14" t="s">
        <v>305</v>
      </c>
      <c r="EQ87" s="2"/>
      <c r="ER87" s="2"/>
      <c r="ES87" s="2" t="s">
        <v>305</v>
      </c>
      <c r="ET87" s="2" t="s">
        <v>305</v>
      </c>
      <c r="EU87" s="14"/>
      <c r="EV87" s="14"/>
      <c r="EW87" s="14"/>
      <c r="EX87" s="2"/>
      <c r="EY87" s="14" t="s">
        <v>305</v>
      </c>
      <c r="EZ87" s="2"/>
      <c r="FA87" s="2"/>
      <c r="FB87" s="2"/>
      <c r="FC87" s="14" t="s">
        <v>305</v>
      </c>
      <c r="FD87" s="2"/>
      <c r="FE87" s="14" t="s">
        <v>305</v>
      </c>
      <c r="FF87" s="14" t="s">
        <v>305</v>
      </c>
      <c r="FG87" s="2"/>
      <c r="FH87" s="2"/>
      <c r="FI87" s="2" t="s">
        <v>305</v>
      </c>
      <c r="FJ87" s="2"/>
      <c r="FK87" s="2"/>
      <c r="FL87" s="2"/>
      <c r="FM87" s="2"/>
      <c r="FN87" s="2" t="s">
        <v>305</v>
      </c>
      <c r="FO87" s="2"/>
      <c r="FP87" s="14" t="s">
        <v>305</v>
      </c>
      <c r="FQ87" s="2"/>
      <c r="FR87" s="14" t="s">
        <v>305</v>
      </c>
      <c r="FS87" s="2"/>
      <c r="FT87" s="2" t="s">
        <v>305</v>
      </c>
      <c r="FU87" s="14" t="s">
        <v>305</v>
      </c>
      <c r="FV87" s="14"/>
      <c r="FW87" s="2"/>
      <c r="FX87" s="2"/>
      <c r="FY87" s="2"/>
      <c r="FZ87" s="2"/>
      <c r="GA87" s="2" t="s">
        <v>305</v>
      </c>
      <c r="GB87" s="2"/>
      <c r="GC87" s="2"/>
      <c r="GD87" s="14" t="s">
        <v>305</v>
      </c>
      <c r="GE87" s="2"/>
      <c r="GF87" s="14" t="s">
        <v>305</v>
      </c>
      <c r="GG87" s="2" t="s">
        <v>305</v>
      </c>
      <c r="GH87" s="2"/>
      <c r="GI87" s="2"/>
      <c r="GJ87" s="2" t="s">
        <v>305</v>
      </c>
      <c r="GK87" s="2"/>
      <c r="GL87" s="2"/>
      <c r="GM87" s="2"/>
      <c r="GN87" s="2" t="s">
        <v>305</v>
      </c>
      <c r="GO87" s="2"/>
      <c r="GP87" s="2"/>
      <c r="GQ87" s="2" t="s">
        <v>305</v>
      </c>
      <c r="GR87" s="2"/>
      <c r="GS87" s="2"/>
      <c r="GT87" s="2"/>
      <c r="GU87" s="2"/>
      <c r="GV87" s="2" t="s">
        <v>305</v>
      </c>
      <c r="GW87" s="2"/>
      <c r="GX87" s="2"/>
      <c r="GY87" s="2"/>
      <c r="GZ87" s="2"/>
      <c r="HA87" s="2"/>
      <c r="HB87" s="2"/>
      <c r="HC87" s="2" t="s">
        <v>311</v>
      </c>
      <c r="HD87" s="2"/>
      <c r="HE87" s="2"/>
      <c r="HF87" s="2" t="s">
        <v>305</v>
      </c>
      <c r="HG87" s="2"/>
      <c r="HH87" s="2"/>
      <c r="HI87" s="2"/>
      <c r="HJ87" s="2"/>
      <c r="HK87" s="2"/>
      <c r="HL87" s="2"/>
      <c r="HM87" s="2"/>
      <c r="HN87" s="14" t="s">
        <v>305</v>
      </c>
      <c r="HO87" s="2"/>
      <c r="HP87" s="2" t="s">
        <v>305</v>
      </c>
      <c r="HQ87" s="14" t="s">
        <v>305</v>
      </c>
      <c r="HR87" s="2"/>
      <c r="HS87" s="2"/>
      <c r="HT87" s="2"/>
      <c r="HU87" s="2"/>
      <c r="HV87" s="2"/>
      <c r="HW87" s="2"/>
      <c r="HX87" s="2" t="s">
        <v>311</v>
      </c>
      <c r="HY87" s="14" t="s">
        <v>305</v>
      </c>
      <c r="HZ87" s="2"/>
      <c r="IA87" s="14" t="s">
        <v>305</v>
      </c>
      <c r="IB87" s="14" t="s">
        <v>305</v>
      </c>
      <c r="IC87" s="14"/>
      <c r="ID87" s="14" t="s">
        <v>305</v>
      </c>
      <c r="IE87" s="14"/>
      <c r="IF87" s="14"/>
      <c r="IG87" s="14"/>
      <c r="IH87" s="14" t="s">
        <v>305</v>
      </c>
      <c r="II87" s="14"/>
      <c r="IJ87" s="14" t="s">
        <v>305</v>
      </c>
      <c r="IK87" s="14"/>
      <c r="IL87" s="2"/>
      <c r="IM87" s="14" t="s">
        <v>305</v>
      </c>
      <c r="IN87" s="2"/>
      <c r="IO87" s="14" t="s">
        <v>305</v>
      </c>
      <c r="IP87" s="14" t="s">
        <v>305</v>
      </c>
      <c r="IQ87" s="2"/>
      <c r="IR87" s="2" t="s">
        <v>311</v>
      </c>
      <c r="IS87" s="2" t="s">
        <v>305</v>
      </c>
      <c r="IT87" s="2" t="s">
        <v>305</v>
      </c>
      <c r="IU87" s="14" t="s">
        <v>305</v>
      </c>
      <c r="IV87" s="2"/>
      <c r="IW87" s="2"/>
      <c r="IX87" s="2"/>
      <c r="IY87" s="2" t="s">
        <v>305</v>
      </c>
      <c r="IZ87" s="2" t="s">
        <v>305</v>
      </c>
      <c r="JA87" s="2"/>
      <c r="JB87" s="14" t="s">
        <v>305</v>
      </c>
      <c r="JC87" s="2"/>
      <c r="JD87" s="2"/>
      <c r="JE87" s="2"/>
      <c r="JF87" s="2"/>
      <c r="JG87" s="14" t="s">
        <v>305</v>
      </c>
      <c r="JH87" s="2"/>
      <c r="JI87" s="2"/>
      <c r="JJ87" s="14" t="s">
        <v>305</v>
      </c>
      <c r="JK87" s="2" t="s">
        <v>305</v>
      </c>
      <c r="JL87" s="2"/>
      <c r="JM87" s="2"/>
      <c r="JN87" s="2"/>
      <c r="JO87" s="2"/>
      <c r="JP87" s="2"/>
      <c r="JQ87" s="2"/>
      <c r="JR87" s="2"/>
      <c r="JS87" s="2"/>
      <c r="JT87" s="2"/>
      <c r="JU87" s="2"/>
      <c r="JV87" s="14" t="s">
        <v>305</v>
      </c>
      <c r="JW87" s="2" t="s">
        <v>305</v>
      </c>
      <c r="JX87" s="14" t="s">
        <v>305</v>
      </c>
      <c r="JY87" s="2" t="s">
        <v>305</v>
      </c>
      <c r="JZ87" s="2"/>
      <c r="KA87" s="14" t="s">
        <v>305</v>
      </c>
      <c r="KB87" s="2" t="s">
        <v>311</v>
      </c>
      <c r="KC87" s="2"/>
      <c r="KD87" s="2"/>
      <c r="KE87" s="2"/>
      <c r="KF87" s="2"/>
      <c r="KG87" s="2"/>
      <c r="KH87" s="2"/>
      <c r="KI87" s="2"/>
      <c r="KJ87" s="2"/>
      <c r="KK87" s="2"/>
      <c r="KL87" s="2"/>
      <c r="KM87" s="14" t="s">
        <v>305</v>
      </c>
      <c r="KN87" s="14" t="s">
        <v>311</v>
      </c>
      <c r="KO87" s="14"/>
      <c r="KP87" s="2"/>
      <c r="KQ87" s="23">
        <f t="shared" si="8"/>
        <v>114</v>
      </c>
      <c r="KR87" s="23">
        <f t="shared" si="9"/>
        <v>9</v>
      </c>
      <c r="KS87" s="24">
        <f t="shared" si="10"/>
        <v>0.38383838383838381</v>
      </c>
    </row>
    <row r="88" spans="1:305" s="26" customFormat="1" ht="15" customHeight="1" x14ac:dyDescent="0.2">
      <c r="A88" s="2"/>
      <c r="B88" s="2" t="s">
        <v>306</v>
      </c>
      <c r="C88" s="27" t="s">
        <v>307</v>
      </c>
      <c r="D88" s="13" t="s">
        <v>86</v>
      </c>
      <c r="E88" s="2"/>
      <c r="F88" s="2"/>
      <c r="G88" s="2"/>
      <c r="H88" s="2"/>
      <c r="I88" s="14"/>
      <c r="J88" s="14"/>
      <c r="K88" s="2"/>
      <c r="L88" s="2"/>
      <c r="M88" s="2"/>
      <c r="N88" s="2"/>
      <c r="O88" s="14"/>
      <c r="P88" s="2"/>
      <c r="Q88" s="14"/>
      <c r="R88" s="14"/>
      <c r="S88" s="14"/>
      <c r="T88" s="2"/>
      <c r="U88" s="2"/>
      <c r="V88" s="2"/>
      <c r="W88" s="2"/>
      <c r="X88" s="2"/>
      <c r="Y88" s="2"/>
      <c r="Z88" s="2"/>
      <c r="AA88" s="2"/>
      <c r="AB88" s="2"/>
      <c r="AC88" s="2"/>
      <c r="AD88" s="2"/>
      <c r="AE88" s="2"/>
      <c r="AF88" s="2"/>
      <c r="AG88" s="2"/>
      <c r="AH88" s="2"/>
      <c r="AI88" s="2"/>
      <c r="AJ88" s="2"/>
      <c r="AK88" s="2"/>
      <c r="AL88" s="2"/>
      <c r="AM88" s="2"/>
      <c r="AN88" s="2"/>
      <c r="AO88" s="2"/>
      <c r="AP88" s="14"/>
      <c r="AQ88" s="14"/>
      <c r="AR88" s="2"/>
      <c r="AS88" s="2"/>
      <c r="AT88" s="2"/>
      <c r="AU88" s="2"/>
      <c r="AV88" s="2"/>
      <c r="AW88" s="2"/>
      <c r="AX88" s="2"/>
      <c r="AY88" s="2"/>
      <c r="AZ88" s="2"/>
      <c r="BA88" s="2"/>
      <c r="BB88" s="2"/>
      <c r="BC88" s="2"/>
      <c r="BD88" s="2"/>
      <c r="BE88" s="2"/>
      <c r="BF88" s="2" t="s">
        <v>305</v>
      </c>
      <c r="BG88" s="14"/>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t="s">
        <v>311</v>
      </c>
      <c r="CJ88" s="14"/>
      <c r="CK88" s="14"/>
      <c r="CL88" s="14"/>
      <c r="CM88" s="14"/>
      <c r="CN88" s="2"/>
      <c r="CO88" s="2"/>
      <c r="CP88" s="2"/>
      <c r="CQ88" s="2"/>
      <c r="CR88" s="2"/>
      <c r="CS88" s="2"/>
      <c r="CT88" s="2"/>
      <c r="CU88" s="2"/>
      <c r="CV88" s="2"/>
      <c r="CW88" s="2"/>
      <c r="CX88" s="2"/>
      <c r="CY88" s="2"/>
      <c r="CZ88" s="2"/>
      <c r="DA88" s="2"/>
      <c r="DB88" s="2"/>
      <c r="DC88" s="2"/>
      <c r="DD88" s="2"/>
      <c r="DE88" s="2"/>
      <c r="DF88" s="2"/>
      <c r="DG88" s="2"/>
      <c r="DH88" s="2"/>
      <c r="DI88" s="2" t="s">
        <v>305</v>
      </c>
      <c r="DJ88" s="2"/>
      <c r="DK88" s="14"/>
      <c r="DL88" s="2"/>
      <c r="DM88" s="2"/>
      <c r="DN88" s="2"/>
      <c r="DO88" s="2"/>
      <c r="DP88" s="14"/>
      <c r="DQ88" s="2"/>
      <c r="DR88" s="2"/>
      <c r="DS88" s="14"/>
      <c r="DT88" s="14"/>
      <c r="DU88" s="2"/>
      <c r="DV88" s="2"/>
      <c r="DW88" s="2"/>
      <c r="DX88" s="2"/>
      <c r="DY88" s="14"/>
      <c r="DZ88" s="14"/>
      <c r="EA88" s="14"/>
      <c r="EB88" s="14"/>
      <c r="EC88" s="2"/>
      <c r="ED88" s="2"/>
      <c r="EE88" s="2"/>
      <c r="EF88" s="14"/>
      <c r="EG88" s="14"/>
      <c r="EH88" s="2"/>
      <c r="EI88" s="2" t="s">
        <v>305</v>
      </c>
      <c r="EJ88" s="2"/>
      <c r="EK88" s="2"/>
      <c r="EL88" s="2"/>
      <c r="EM88" s="2"/>
      <c r="EN88" s="2" t="s">
        <v>305</v>
      </c>
      <c r="EO88" s="2"/>
      <c r="EP88" s="14"/>
      <c r="EQ88" s="2"/>
      <c r="ER88" s="2"/>
      <c r="ES88" s="2"/>
      <c r="ET88" s="14"/>
      <c r="EU88" s="14"/>
      <c r="EV88" s="14"/>
      <c r="EW88" s="14"/>
      <c r="EX88" s="2"/>
      <c r="EY88" s="14"/>
      <c r="EZ88" s="2"/>
      <c r="FA88" s="2"/>
      <c r="FB88" s="2"/>
      <c r="FC88" s="14"/>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t="s">
        <v>305</v>
      </c>
      <c r="GW88" s="2"/>
      <c r="GX88" s="2"/>
      <c r="GY88" s="2"/>
      <c r="GZ88" s="2"/>
      <c r="HA88" s="2"/>
      <c r="HB88" s="2"/>
      <c r="HC88" s="14"/>
      <c r="HD88" s="2"/>
      <c r="HE88" s="2"/>
      <c r="HF88" s="2"/>
      <c r="HG88" s="2"/>
      <c r="HH88" s="2"/>
      <c r="HI88" s="2"/>
      <c r="HJ88" s="2"/>
      <c r="HK88" s="2"/>
      <c r="HL88" s="2"/>
      <c r="HM88" s="2"/>
      <c r="HN88" s="2"/>
      <c r="HO88" s="2"/>
      <c r="HP88" s="2"/>
      <c r="HQ88" s="2"/>
      <c r="HR88" s="2"/>
      <c r="HS88" s="2"/>
      <c r="HT88" s="2"/>
      <c r="HU88" s="2"/>
      <c r="HV88" s="2"/>
      <c r="HW88" s="2"/>
      <c r="HX88" s="2"/>
      <c r="HY88" s="2"/>
      <c r="HZ88" s="2"/>
      <c r="IA88" s="14"/>
      <c r="IB88" s="14"/>
      <c r="IC88" s="14"/>
      <c r="ID88" s="14"/>
      <c r="IE88" s="14"/>
      <c r="IF88" s="14"/>
      <c r="IG88" s="14"/>
      <c r="IH88" s="14"/>
      <c r="II88" s="14"/>
      <c r="IJ88" s="14"/>
      <c r="IK88" s="14"/>
      <c r="IL88" s="2"/>
      <c r="IM88" s="2"/>
      <c r="IN88" s="2"/>
      <c r="IO88" s="2"/>
      <c r="IP88" s="2"/>
      <c r="IQ88" s="2"/>
      <c r="IR88" s="2" t="s">
        <v>305</v>
      </c>
      <c r="IS88" s="2"/>
      <c r="IT88" s="2"/>
      <c r="IU88" s="2"/>
      <c r="IV88" s="2"/>
      <c r="IW88" s="2"/>
      <c r="IX88" s="2"/>
      <c r="IY88" s="2"/>
      <c r="IZ88" s="2"/>
      <c r="JA88" s="2"/>
      <c r="JB88" s="2"/>
      <c r="JC88" s="2"/>
      <c r="JD88" s="2"/>
      <c r="JE88" s="2"/>
      <c r="JF88" s="2"/>
      <c r="JG88" s="2"/>
      <c r="JH88" s="2"/>
      <c r="JI88" s="2"/>
      <c r="JJ88" s="14"/>
      <c r="JK88" s="2"/>
      <c r="JL88" s="2"/>
      <c r="JM88" s="2"/>
      <c r="JN88" s="2"/>
      <c r="JO88" s="2"/>
      <c r="JP88" s="2"/>
      <c r="JQ88" s="2"/>
      <c r="JR88" s="2"/>
      <c r="JS88" s="2"/>
      <c r="JT88" s="2"/>
      <c r="JU88" s="2"/>
      <c r="JV88" s="2"/>
      <c r="JW88" s="2"/>
      <c r="JX88" s="2"/>
      <c r="JY88" s="2"/>
      <c r="JZ88" s="2"/>
      <c r="KA88" s="2" t="s">
        <v>305</v>
      </c>
      <c r="KB88" s="2"/>
      <c r="KC88" s="2"/>
      <c r="KD88" s="2"/>
      <c r="KE88" s="2"/>
      <c r="KF88" s="2"/>
      <c r="KG88" s="2"/>
      <c r="KH88" s="2"/>
      <c r="KI88" s="2"/>
      <c r="KJ88" s="2"/>
      <c r="KK88" s="2"/>
      <c r="KL88" s="2"/>
      <c r="KM88" s="2"/>
      <c r="KN88" s="2"/>
      <c r="KO88" s="2"/>
      <c r="KP88" s="2"/>
      <c r="KQ88" s="23">
        <f t="shared" si="8"/>
        <v>7</v>
      </c>
      <c r="KR88" s="23">
        <f t="shared" si="9"/>
        <v>1</v>
      </c>
      <c r="KS88" s="24">
        <f t="shared" si="10"/>
        <v>2.3569023569023569E-2</v>
      </c>
    </row>
    <row r="89" spans="1:305" s="26" customFormat="1" ht="15" customHeight="1" x14ac:dyDescent="0.2">
      <c r="A89" s="2"/>
      <c r="B89" s="27" t="s">
        <v>312</v>
      </c>
      <c r="C89" s="27"/>
      <c r="D89" s="13" t="s">
        <v>87</v>
      </c>
      <c r="E89" s="2"/>
      <c r="F89" s="2"/>
      <c r="G89" s="2"/>
      <c r="H89" s="2"/>
      <c r="I89" s="14"/>
      <c r="J89" s="14"/>
      <c r="K89" s="2"/>
      <c r="L89" s="2"/>
      <c r="M89" s="2"/>
      <c r="N89" s="2"/>
      <c r="O89" s="14"/>
      <c r="P89" s="2"/>
      <c r="Q89" s="14"/>
      <c r="R89" s="14"/>
      <c r="S89" s="14"/>
      <c r="T89" s="2"/>
      <c r="U89" s="2"/>
      <c r="V89" s="2"/>
      <c r="W89" s="2"/>
      <c r="X89" s="2"/>
      <c r="Y89" s="2"/>
      <c r="Z89" s="2"/>
      <c r="AA89" s="2"/>
      <c r="AB89" s="2"/>
      <c r="AC89" s="2"/>
      <c r="AD89" s="2"/>
      <c r="AE89" s="2"/>
      <c r="AF89" s="2"/>
      <c r="AG89" s="2"/>
      <c r="AH89" s="2"/>
      <c r="AI89" s="2"/>
      <c r="AJ89" s="2"/>
      <c r="AK89" s="2"/>
      <c r="AL89" s="2"/>
      <c r="AM89" s="2"/>
      <c r="AN89" s="2"/>
      <c r="AO89" s="2"/>
      <c r="AP89" s="14"/>
      <c r="AQ89" s="14"/>
      <c r="AR89" s="2"/>
      <c r="AS89" s="2"/>
      <c r="AT89" s="2"/>
      <c r="AU89" s="2"/>
      <c r="AV89" s="2"/>
      <c r="AW89" s="2"/>
      <c r="AX89" s="2"/>
      <c r="AY89" s="2"/>
      <c r="AZ89" s="2"/>
      <c r="BA89" s="2"/>
      <c r="BB89" s="2"/>
      <c r="BC89" s="2"/>
      <c r="BD89" s="2"/>
      <c r="BE89" s="2"/>
      <c r="BF89" s="2"/>
      <c r="BG89" s="14"/>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14"/>
      <c r="CK89" s="14"/>
      <c r="CL89" s="14" t="s">
        <v>305</v>
      </c>
      <c r="CM89" s="14"/>
      <c r="CN89" s="2"/>
      <c r="CO89" s="2"/>
      <c r="CP89" s="2"/>
      <c r="CQ89" s="2"/>
      <c r="CR89" s="2"/>
      <c r="CS89" s="2"/>
      <c r="CT89" s="2"/>
      <c r="CU89" s="2"/>
      <c r="CV89" s="2"/>
      <c r="CW89" s="2"/>
      <c r="CX89" s="2"/>
      <c r="CY89" s="2"/>
      <c r="CZ89" s="2"/>
      <c r="DA89" s="2"/>
      <c r="DB89" s="2"/>
      <c r="DC89" s="2"/>
      <c r="DD89" s="2"/>
      <c r="DE89" s="2"/>
      <c r="DF89" s="2"/>
      <c r="DG89" s="2"/>
      <c r="DH89" s="2"/>
      <c r="DI89" s="2"/>
      <c r="DJ89" s="2"/>
      <c r="DK89" s="14"/>
      <c r="DL89" s="2"/>
      <c r="DM89" s="2"/>
      <c r="DN89" s="2"/>
      <c r="DO89" s="2"/>
      <c r="DP89" s="14"/>
      <c r="DQ89" s="2"/>
      <c r="DR89" s="2"/>
      <c r="DS89" s="14"/>
      <c r="DT89" s="14"/>
      <c r="DU89" s="2"/>
      <c r="DV89" s="2"/>
      <c r="DW89" s="2"/>
      <c r="DX89" s="2"/>
      <c r="DY89" s="14"/>
      <c r="DZ89" s="14"/>
      <c r="EA89" s="14"/>
      <c r="EB89" s="14"/>
      <c r="EC89" s="2"/>
      <c r="ED89" s="2"/>
      <c r="EE89" s="2"/>
      <c r="EF89" s="14"/>
      <c r="EG89" s="14"/>
      <c r="EH89" s="2"/>
      <c r="EI89" s="2"/>
      <c r="EJ89" s="2"/>
      <c r="EK89" s="2"/>
      <c r="EL89" s="2"/>
      <c r="EM89" s="2"/>
      <c r="EN89" s="2"/>
      <c r="EO89" s="2"/>
      <c r="EP89" s="14"/>
      <c r="EQ89" s="2"/>
      <c r="ER89" s="2"/>
      <c r="ES89" s="2"/>
      <c r="ET89" s="14"/>
      <c r="EU89" s="14"/>
      <c r="EV89" s="14"/>
      <c r="EW89" s="14"/>
      <c r="EX89" s="2"/>
      <c r="EY89" s="14"/>
      <c r="EZ89" s="2"/>
      <c r="FA89" s="2"/>
      <c r="FB89" s="2"/>
      <c r="FC89" s="14"/>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14"/>
      <c r="HD89" s="2"/>
      <c r="HE89" s="2"/>
      <c r="HF89" s="2"/>
      <c r="HG89" s="2"/>
      <c r="HH89" s="2"/>
      <c r="HI89" s="2"/>
      <c r="HJ89" s="2"/>
      <c r="HK89" s="2"/>
      <c r="HL89" s="2"/>
      <c r="HM89" s="2"/>
      <c r="HN89" s="2"/>
      <c r="HO89" s="2"/>
      <c r="HP89" s="2"/>
      <c r="HQ89" s="2"/>
      <c r="HR89" s="2"/>
      <c r="HS89" s="2"/>
      <c r="HT89" s="2"/>
      <c r="HU89" s="2"/>
      <c r="HV89" s="2"/>
      <c r="HW89" s="2"/>
      <c r="HX89" s="2"/>
      <c r="HY89" s="2"/>
      <c r="HZ89" s="2"/>
      <c r="IA89" s="14"/>
      <c r="IB89" s="14"/>
      <c r="IC89" s="14"/>
      <c r="ID89" s="14"/>
      <c r="IE89" s="14"/>
      <c r="IF89" s="14"/>
      <c r="IG89" s="14"/>
      <c r="IH89" s="14"/>
      <c r="II89" s="14"/>
      <c r="IJ89" s="14"/>
      <c r="IK89" s="14"/>
      <c r="IL89" s="2"/>
      <c r="IM89" s="2"/>
      <c r="IN89" s="2"/>
      <c r="IO89" s="2"/>
      <c r="IP89" s="2"/>
      <c r="IQ89" s="2"/>
      <c r="IR89" s="2"/>
      <c r="IS89" s="2"/>
      <c r="IT89" s="2"/>
      <c r="IU89" s="2"/>
      <c r="IV89" s="2"/>
      <c r="IW89" s="2"/>
      <c r="IX89" s="2"/>
      <c r="IY89" s="2"/>
      <c r="IZ89" s="2"/>
      <c r="JA89" s="2"/>
      <c r="JB89" s="2"/>
      <c r="JC89" s="2"/>
      <c r="JD89" s="2"/>
      <c r="JE89" s="2"/>
      <c r="JF89" s="2"/>
      <c r="JG89" s="2"/>
      <c r="JH89" s="2"/>
      <c r="JI89" s="2"/>
      <c r="JJ89" s="14"/>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3">
        <f t="shared" si="8"/>
        <v>1</v>
      </c>
      <c r="KR89" s="23">
        <f t="shared" si="9"/>
        <v>0</v>
      </c>
      <c r="KS89" s="24">
        <f t="shared" si="10"/>
        <v>3.3670033670033669E-3</v>
      </c>
    </row>
    <row r="90" spans="1:305" s="26" customFormat="1" ht="15" customHeight="1" x14ac:dyDescent="0.2">
      <c r="A90" s="2"/>
      <c r="B90" s="27"/>
      <c r="C90" s="27" t="s">
        <v>307</v>
      </c>
      <c r="D90" s="16" t="s">
        <v>88</v>
      </c>
      <c r="E90" s="2"/>
      <c r="F90" s="2"/>
      <c r="G90" s="2"/>
      <c r="H90" s="2"/>
      <c r="I90" s="14"/>
      <c r="J90" s="14"/>
      <c r="K90" s="2"/>
      <c r="L90" s="2"/>
      <c r="M90" s="2"/>
      <c r="N90" s="2"/>
      <c r="O90" s="14"/>
      <c r="P90" s="2"/>
      <c r="Q90" s="14"/>
      <c r="R90" s="14"/>
      <c r="S90" s="14"/>
      <c r="T90" s="2"/>
      <c r="U90" s="2"/>
      <c r="V90" s="2"/>
      <c r="W90" s="2"/>
      <c r="X90" s="2"/>
      <c r="Y90" s="2"/>
      <c r="Z90" s="2"/>
      <c r="AA90" s="2"/>
      <c r="AB90" s="2"/>
      <c r="AC90" s="2"/>
      <c r="AD90" s="2"/>
      <c r="AE90" s="2"/>
      <c r="AF90" s="2"/>
      <c r="AG90" s="2"/>
      <c r="AH90" s="2"/>
      <c r="AI90" s="2"/>
      <c r="AJ90" s="2"/>
      <c r="AK90" s="2"/>
      <c r="AL90" s="2"/>
      <c r="AM90" s="2"/>
      <c r="AN90" s="2"/>
      <c r="AO90" s="2"/>
      <c r="AP90" s="14"/>
      <c r="AQ90" s="14"/>
      <c r="AR90" s="2"/>
      <c r="AS90" s="2"/>
      <c r="AT90" s="2"/>
      <c r="AU90" s="2"/>
      <c r="AV90" s="2"/>
      <c r="AW90" s="2"/>
      <c r="AX90" s="2"/>
      <c r="AY90" s="2"/>
      <c r="AZ90" s="2"/>
      <c r="BA90" s="2"/>
      <c r="BB90" s="2"/>
      <c r="BC90" s="2"/>
      <c r="BD90" s="2"/>
      <c r="BE90" s="2"/>
      <c r="BF90" s="2"/>
      <c r="BG90" s="14"/>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14"/>
      <c r="CK90" s="14" t="s">
        <v>305</v>
      </c>
      <c r="CL90" s="14"/>
      <c r="CM90" s="14"/>
      <c r="CN90" s="2"/>
      <c r="CO90" s="2"/>
      <c r="CP90" s="2"/>
      <c r="CQ90" s="2"/>
      <c r="CR90" s="2"/>
      <c r="CS90" s="2"/>
      <c r="CT90" s="2"/>
      <c r="CU90" s="2"/>
      <c r="CV90" s="2"/>
      <c r="CW90" s="2"/>
      <c r="CX90" s="2"/>
      <c r="CY90" s="2"/>
      <c r="CZ90" s="2"/>
      <c r="DA90" s="2"/>
      <c r="DB90" s="2"/>
      <c r="DC90" s="2"/>
      <c r="DD90" s="2"/>
      <c r="DE90" s="2"/>
      <c r="DF90" s="2"/>
      <c r="DG90" s="2"/>
      <c r="DH90" s="2"/>
      <c r="DI90" s="2"/>
      <c r="DJ90" s="2"/>
      <c r="DK90" s="14"/>
      <c r="DL90" s="2"/>
      <c r="DM90" s="2"/>
      <c r="DN90" s="2"/>
      <c r="DO90" s="2"/>
      <c r="DP90" s="14"/>
      <c r="DQ90" s="2"/>
      <c r="DR90" s="2"/>
      <c r="DS90" s="14"/>
      <c r="DT90" s="14"/>
      <c r="DU90" s="2"/>
      <c r="DV90" s="2"/>
      <c r="DW90" s="2"/>
      <c r="DX90" s="2"/>
      <c r="DY90" s="14"/>
      <c r="DZ90" s="14"/>
      <c r="EA90" s="14"/>
      <c r="EB90" s="14"/>
      <c r="EC90" s="2"/>
      <c r="ED90" s="2"/>
      <c r="EE90" s="2"/>
      <c r="EF90" s="14"/>
      <c r="EG90" s="14"/>
      <c r="EH90" s="2"/>
      <c r="EI90" s="2"/>
      <c r="EJ90" s="2"/>
      <c r="EK90" s="2"/>
      <c r="EL90" s="2"/>
      <c r="EM90" s="2"/>
      <c r="EN90" s="2"/>
      <c r="EO90" s="2"/>
      <c r="EP90" s="14"/>
      <c r="EQ90" s="2"/>
      <c r="ER90" s="2"/>
      <c r="ES90" s="2"/>
      <c r="ET90" s="14"/>
      <c r="EU90" s="14"/>
      <c r="EV90" s="14"/>
      <c r="EW90" s="14"/>
      <c r="EX90" s="2"/>
      <c r="EY90" s="14"/>
      <c r="EZ90" s="2"/>
      <c r="FA90" s="2"/>
      <c r="FB90" s="2"/>
      <c r="FC90" s="14"/>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14"/>
      <c r="HD90" s="2"/>
      <c r="HE90" s="2"/>
      <c r="HF90" s="2"/>
      <c r="HG90" s="2"/>
      <c r="HH90" s="2"/>
      <c r="HI90" s="2"/>
      <c r="HJ90" s="2"/>
      <c r="HK90" s="2"/>
      <c r="HL90" s="2"/>
      <c r="HM90" s="2"/>
      <c r="HN90" s="2"/>
      <c r="HO90" s="2"/>
      <c r="HP90" s="2"/>
      <c r="HQ90" s="2"/>
      <c r="HR90" s="2"/>
      <c r="HS90" s="2"/>
      <c r="HT90" s="2"/>
      <c r="HU90" s="2"/>
      <c r="HV90" s="2"/>
      <c r="HW90" s="2"/>
      <c r="HX90" s="2"/>
      <c r="HY90" s="2"/>
      <c r="HZ90" s="2"/>
      <c r="IA90" s="14"/>
      <c r="IB90" s="14"/>
      <c r="IC90" s="14"/>
      <c r="ID90" s="14"/>
      <c r="IE90" s="14"/>
      <c r="IF90" s="14"/>
      <c r="IG90" s="14"/>
      <c r="IH90" s="14"/>
      <c r="II90" s="14"/>
      <c r="IJ90" s="14"/>
      <c r="IK90" s="14"/>
      <c r="IL90" s="2"/>
      <c r="IM90" s="2"/>
      <c r="IN90" s="2"/>
      <c r="IO90" s="2"/>
      <c r="IP90" s="2"/>
      <c r="IQ90" s="2"/>
      <c r="IR90" s="2"/>
      <c r="IS90" s="2"/>
      <c r="IT90" s="2"/>
      <c r="IU90" s="2"/>
      <c r="IV90" s="2"/>
      <c r="IW90" s="2"/>
      <c r="IX90" s="2"/>
      <c r="IY90" s="2"/>
      <c r="IZ90" s="2"/>
      <c r="JA90" s="2"/>
      <c r="JB90" s="2"/>
      <c r="JC90" s="2"/>
      <c r="JD90" s="2"/>
      <c r="JE90" s="2"/>
      <c r="JF90" s="2"/>
      <c r="JG90" s="2"/>
      <c r="JH90" s="2"/>
      <c r="JI90" s="2"/>
      <c r="JJ90" s="14"/>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3">
        <f t="shared" si="8"/>
        <v>1</v>
      </c>
      <c r="KR90" s="23">
        <f t="shared" si="9"/>
        <v>0</v>
      </c>
      <c r="KS90" s="24">
        <f t="shared" si="10"/>
        <v>3.3670033670033669E-3</v>
      </c>
    </row>
    <row r="91" spans="1:305" s="26" customFormat="1" ht="15" customHeight="1" x14ac:dyDescent="0.2">
      <c r="A91" s="2" t="s">
        <v>310</v>
      </c>
      <c r="B91" s="2"/>
      <c r="C91" s="2"/>
      <c r="D91" s="13" t="s">
        <v>89</v>
      </c>
      <c r="E91" s="2"/>
      <c r="F91" s="2"/>
      <c r="G91" s="2"/>
      <c r="H91" s="2" t="s">
        <v>305</v>
      </c>
      <c r="I91" s="14"/>
      <c r="J91" s="14"/>
      <c r="K91" s="2"/>
      <c r="L91" s="2"/>
      <c r="M91" s="2"/>
      <c r="N91" s="2"/>
      <c r="O91" s="14"/>
      <c r="P91" s="2"/>
      <c r="Q91" s="14"/>
      <c r="R91" s="14"/>
      <c r="S91" s="14"/>
      <c r="T91" s="2"/>
      <c r="U91" s="2"/>
      <c r="V91" s="2"/>
      <c r="W91" s="2"/>
      <c r="X91" s="2"/>
      <c r="Y91" s="2"/>
      <c r="Z91" s="2"/>
      <c r="AA91" s="2"/>
      <c r="AB91" s="2"/>
      <c r="AC91" s="2"/>
      <c r="AD91" s="2"/>
      <c r="AE91" s="2"/>
      <c r="AF91" s="2"/>
      <c r="AG91" s="2"/>
      <c r="AH91" s="2"/>
      <c r="AI91" s="2"/>
      <c r="AJ91" s="2"/>
      <c r="AK91" s="2"/>
      <c r="AL91" s="2"/>
      <c r="AM91" s="2"/>
      <c r="AN91" s="2"/>
      <c r="AO91" s="2"/>
      <c r="AP91" s="14"/>
      <c r="AQ91" s="14"/>
      <c r="AR91" s="2"/>
      <c r="AS91" s="2"/>
      <c r="AT91" s="2"/>
      <c r="AU91" s="2" t="s">
        <v>305</v>
      </c>
      <c r="AV91" s="2"/>
      <c r="AW91" s="2"/>
      <c r="AX91" s="2"/>
      <c r="AY91" s="2"/>
      <c r="AZ91" s="2"/>
      <c r="BA91" s="2"/>
      <c r="BB91" s="2"/>
      <c r="BC91" s="2"/>
      <c r="BD91" s="2"/>
      <c r="BE91" s="2"/>
      <c r="BF91" s="2"/>
      <c r="BG91" s="14"/>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14"/>
      <c r="CK91" s="14"/>
      <c r="CL91" s="14"/>
      <c r="CM91" s="14" t="s">
        <v>310</v>
      </c>
      <c r="CN91" s="2"/>
      <c r="CO91" s="2"/>
      <c r="CP91" s="2"/>
      <c r="CQ91" s="2"/>
      <c r="CR91" s="2"/>
      <c r="CS91" s="2"/>
      <c r="CT91" s="2"/>
      <c r="CU91" s="2"/>
      <c r="CV91" s="2"/>
      <c r="CW91" s="2"/>
      <c r="CX91" s="2"/>
      <c r="CY91" s="2"/>
      <c r="CZ91" s="2"/>
      <c r="DA91" s="2"/>
      <c r="DB91" s="2"/>
      <c r="DC91" s="2"/>
      <c r="DD91" s="2"/>
      <c r="DE91" s="2"/>
      <c r="DF91" s="2"/>
      <c r="DG91" s="2"/>
      <c r="DH91" s="2"/>
      <c r="DI91" s="2"/>
      <c r="DJ91" s="2"/>
      <c r="DK91" s="14"/>
      <c r="DL91" s="2"/>
      <c r="DM91" s="2"/>
      <c r="DN91" s="2"/>
      <c r="DO91" s="2"/>
      <c r="DP91" s="14"/>
      <c r="DQ91" s="2"/>
      <c r="DR91" s="2"/>
      <c r="DS91" s="14"/>
      <c r="DT91" s="14"/>
      <c r="DU91" s="2"/>
      <c r="DV91" s="2"/>
      <c r="DW91" s="2"/>
      <c r="DX91" s="2"/>
      <c r="DY91" s="14"/>
      <c r="DZ91" s="14"/>
      <c r="EA91" s="2" t="s">
        <v>305</v>
      </c>
      <c r="EB91" s="2"/>
      <c r="EC91" s="2"/>
      <c r="ED91" s="2"/>
      <c r="EE91" s="2"/>
      <c r="EF91" s="14"/>
      <c r="EG91" s="14"/>
      <c r="EH91" s="2"/>
      <c r="EI91" s="2"/>
      <c r="EJ91" s="2"/>
      <c r="EK91" s="2"/>
      <c r="EL91" s="2"/>
      <c r="EM91" s="2"/>
      <c r="EN91" s="2"/>
      <c r="EO91" s="2"/>
      <c r="EP91" s="14"/>
      <c r="EQ91" s="2"/>
      <c r="ER91" s="2"/>
      <c r="ES91" s="2"/>
      <c r="ET91" s="14"/>
      <c r="EU91" s="14"/>
      <c r="EV91" s="14"/>
      <c r="EW91" s="14"/>
      <c r="EX91" s="2"/>
      <c r="EY91" s="14"/>
      <c r="EZ91" s="2"/>
      <c r="FA91" s="2"/>
      <c r="FB91" s="2"/>
      <c r="FC91" s="14"/>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14"/>
      <c r="HD91" s="2"/>
      <c r="HE91" s="2"/>
      <c r="HF91" s="2"/>
      <c r="HG91" s="2"/>
      <c r="HH91" s="2"/>
      <c r="HI91" s="2"/>
      <c r="HJ91" s="2"/>
      <c r="HK91" s="2"/>
      <c r="HL91" s="2"/>
      <c r="HM91" s="2"/>
      <c r="HN91" s="2"/>
      <c r="HO91" s="2"/>
      <c r="HP91" s="2"/>
      <c r="HQ91" s="2"/>
      <c r="HR91" s="2"/>
      <c r="HS91" s="2"/>
      <c r="HT91" s="2"/>
      <c r="HU91" s="2"/>
      <c r="HV91" s="2"/>
      <c r="HW91" s="2"/>
      <c r="HX91" s="2"/>
      <c r="HY91" s="2"/>
      <c r="HZ91" s="2"/>
      <c r="IA91" s="14"/>
      <c r="IB91" s="14"/>
      <c r="IC91" s="14"/>
      <c r="ID91" s="14"/>
      <c r="IE91" s="14"/>
      <c r="IF91" s="14"/>
      <c r="IG91" s="14"/>
      <c r="IH91" s="14"/>
      <c r="II91" s="14"/>
      <c r="IJ91" s="14"/>
      <c r="IK91" s="14"/>
      <c r="IL91" s="2"/>
      <c r="IM91" s="2"/>
      <c r="IN91" s="2"/>
      <c r="IO91" s="2"/>
      <c r="IP91" s="2"/>
      <c r="IQ91" s="2"/>
      <c r="IR91" s="2"/>
      <c r="IS91" s="2"/>
      <c r="IT91" s="2"/>
      <c r="IU91" s="2"/>
      <c r="IV91" s="2"/>
      <c r="IW91" s="2"/>
      <c r="IX91" s="2"/>
      <c r="IY91" s="2"/>
      <c r="IZ91" s="2"/>
      <c r="JA91" s="2"/>
      <c r="JB91" s="2"/>
      <c r="JC91" s="2"/>
      <c r="JD91" s="2"/>
      <c r="JE91" s="2"/>
      <c r="JF91" s="2"/>
      <c r="JG91" s="2"/>
      <c r="JH91" s="2"/>
      <c r="JI91" s="2"/>
      <c r="JJ91" s="14"/>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3">
        <f t="shared" si="8"/>
        <v>3</v>
      </c>
      <c r="KR91" s="23">
        <f t="shared" si="9"/>
        <v>0</v>
      </c>
      <c r="KS91" s="24">
        <f t="shared" si="10"/>
        <v>1.0101010101010102E-2</v>
      </c>
    </row>
    <row r="92" spans="1:305" s="26" customFormat="1" ht="15" customHeight="1" x14ac:dyDescent="0.2">
      <c r="A92" s="2"/>
      <c r="B92" s="27" t="s">
        <v>306</v>
      </c>
      <c r="C92" s="27" t="s">
        <v>307</v>
      </c>
      <c r="D92" s="13" t="s">
        <v>90</v>
      </c>
      <c r="E92" s="14" t="s">
        <v>305</v>
      </c>
      <c r="F92" s="2"/>
      <c r="G92" s="2"/>
      <c r="H92" s="2"/>
      <c r="I92" s="14" t="s">
        <v>305</v>
      </c>
      <c r="J92" s="14"/>
      <c r="K92" s="14" t="s">
        <v>305</v>
      </c>
      <c r="L92" s="14"/>
      <c r="M92" s="14"/>
      <c r="N92" s="2"/>
      <c r="O92" s="14"/>
      <c r="P92" s="2"/>
      <c r="Q92" s="14"/>
      <c r="R92" s="14"/>
      <c r="S92" s="14"/>
      <c r="T92" s="14" t="s">
        <v>305</v>
      </c>
      <c r="U92" s="14" t="s">
        <v>305</v>
      </c>
      <c r="V92" s="2"/>
      <c r="W92" s="2"/>
      <c r="X92" s="2"/>
      <c r="Y92" s="2"/>
      <c r="Z92" s="2"/>
      <c r="AA92" s="2"/>
      <c r="AB92" s="2"/>
      <c r="AC92" s="2"/>
      <c r="AD92" s="2"/>
      <c r="AE92" s="2"/>
      <c r="AF92" s="14" t="s">
        <v>305</v>
      </c>
      <c r="AG92" s="2"/>
      <c r="AH92" s="14" t="s">
        <v>305</v>
      </c>
      <c r="AI92" s="2"/>
      <c r="AJ92" s="2"/>
      <c r="AK92" s="2"/>
      <c r="AL92" s="2"/>
      <c r="AM92" s="2"/>
      <c r="AN92" s="2"/>
      <c r="AO92" s="2"/>
      <c r="AP92" s="2"/>
      <c r="AQ92" s="2"/>
      <c r="AR92" s="14" t="s">
        <v>305</v>
      </c>
      <c r="AS92" s="2"/>
      <c r="AT92" s="2"/>
      <c r="AU92" s="2"/>
      <c r="AV92" s="2"/>
      <c r="AW92" s="2"/>
      <c r="AX92" s="2"/>
      <c r="AY92" s="2"/>
      <c r="AZ92" s="2"/>
      <c r="BA92" s="2"/>
      <c r="BB92" s="2"/>
      <c r="BC92" s="2"/>
      <c r="BD92" s="2"/>
      <c r="BE92" s="2"/>
      <c r="BF92" s="2"/>
      <c r="BG92" s="14" t="s">
        <v>305</v>
      </c>
      <c r="BH92" s="2"/>
      <c r="BI92" s="2"/>
      <c r="BJ92" s="2"/>
      <c r="BK92" s="2"/>
      <c r="BL92" s="2"/>
      <c r="BM92" s="2"/>
      <c r="BN92" s="2"/>
      <c r="BO92" s="2"/>
      <c r="BP92" s="2"/>
      <c r="BQ92" s="2"/>
      <c r="BR92" s="2"/>
      <c r="BS92" s="2"/>
      <c r="BT92" s="2"/>
      <c r="BU92" s="2"/>
      <c r="BV92" s="14" t="s">
        <v>305</v>
      </c>
      <c r="BW92" s="2"/>
      <c r="BX92" s="2"/>
      <c r="BY92" s="2"/>
      <c r="BZ92" s="2"/>
      <c r="CA92" s="2"/>
      <c r="CB92" s="2"/>
      <c r="CC92" s="2"/>
      <c r="CD92" s="2"/>
      <c r="CE92" s="2"/>
      <c r="CF92" s="2"/>
      <c r="CG92" s="2"/>
      <c r="CH92" s="2"/>
      <c r="CI92" s="2"/>
      <c r="CJ92" s="2"/>
      <c r="CK92" s="2"/>
      <c r="CL92" s="2"/>
      <c r="CM92" s="2"/>
      <c r="CN92" s="2"/>
      <c r="CO92" s="2"/>
      <c r="CP92" s="2"/>
      <c r="CQ92" s="2"/>
      <c r="CR92" s="2"/>
      <c r="CS92" s="2"/>
      <c r="CT92" s="2"/>
      <c r="CU92" s="14" t="s">
        <v>305</v>
      </c>
      <c r="CV92" s="2"/>
      <c r="CW92" s="2"/>
      <c r="CX92" s="2"/>
      <c r="CY92" s="2"/>
      <c r="CZ92" s="2"/>
      <c r="DA92" s="2"/>
      <c r="DB92" s="2"/>
      <c r="DC92" s="2"/>
      <c r="DD92" s="2"/>
      <c r="DE92" s="2"/>
      <c r="DF92" s="2"/>
      <c r="DG92" s="2"/>
      <c r="DH92" s="2"/>
      <c r="DI92" s="2"/>
      <c r="DJ92" s="2"/>
      <c r="DK92" s="2"/>
      <c r="DL92" s="2"/>
      <c r="DM92" s="14" t="s">
        <v>305</v>
      </c>
      <c r="DN92" s="14"/>
      <c r="DO92" s="14"/>
      <c r="DP92" s="2"/>
      <c r="DQ92" s="2"/>
      <c r="DR92" s="14" t="s">
        <v>305</v>
      </c>
      <c r="DS92" s="2"/>
      <c r="DT92" s="2"/>
      <c r="DU92" s="2"/>
      <c r="DV92" s="2"/>
      <c r="DW92" s="2"/>
      <c r="DX92" s="2"/>
      <c r="DY92" s="2"/>
      <c r="DZ92" s="2"/>
      <c r="EA92" s="2"/>
      <c r="EB92" s="2"/>
      <c r="EC92" s="2"/>
      <c r="ED92" s="2"/>
      <c r="EE92" s="2"/>
      <c r="EF92" s="14" t="s">
        <v>305</v>
      </c>
      <c r="EG92" s="2"/>
      <c r="EH92" s="2"/>
      <c r="EI92" s="14" t="s">
        <v>305</v>
      </c>
      <c r="EJ92" s="2"/>
      <c r="EK92" s="2"/>
      <c r="EL92" s="2"/>
      <c r="EM92" s="2"/>
      <c r="EN92" s="2"/>
      <c r="EO92" s="2"/>
      <c r="EP92" s="2"/>
      <c r="EQ92" s="2"/>
      <c r="ER92" s="2"/>
      <c r="ES92" s="2"/>
      <c r="ET92" s="2"/>
      <c r="EU92" s="2"/>
      <c r="EV92" s="2"/>
      <c r="EW92" s="2"/>
      <c r="EX92" s="2"/>
      <c r="EY92" s="2"/>
      <c r="EZ92" s="2"/>
      <c r="FA92" s="2"/>
      <c r="FB92" s="2"/>
      <c r="FC92" s="2"/>
      <c r="FD92" s="14" t="s">
        <v>305</v>
      </c>
      <c r="FE92" s="14"/>
      <c r="FF92" s="14"/>
      <c r="FG92" s="14"/>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14" t="s">
        <v>305</v>
      </c>
      <c r="HD92" s="2"/>
      <c r="HE92" s="2"/>
      <c r="HF92" s="2"/>
      <c r="HG92" s="2"/>
      <c r="HH92" s="2"/>
      <c r="HI92" s="2"/>
      <c r="HJ92" s="2"/>
      <c r="HK92" s="2"/>
      <c r="HL92" s="2"/>
      <c r="HM92" s="2"/>
      <c r="HN92" s="2"/>
      <c r="HO92" s="2"/>
      <c r="HP92" s="2"/>
      <c r="HQ92" s="2"/>
      <c r="HR92" s="14" t="s">
        <v>305</v>
      </c>
      <c r="HS92" s="2"/>
      <c r="HT92" s="2"/>
      <c r="HU92" s="2"/>
      <c r="HV92" s="2"/>
      <c r="HW92" s="2"/>
      <c r="HX92" s="2"/>
      <c r="HY92" s="2"/>
      <c r="HZ92" s="2"/>
      <c r="IA92" s="14" t="s">
        <v>305</v>
      </c>
      <c r="IB92" s="14"/>
      <c r="IC92" s="14"/>
      <c r="ID92" s="14" t="s">
        <v>305</v>
      </c>
      <c r="IE92" s="2"/>
      <c r="IF92" s="2"/>
      <c r="IG92" s="2"/>
      <c r="IH92" s="2"/>
      <c r="II92" s="2"/>
      <c r="IJ92" s="2"/>
      <c r="IK92" s="2"/>
      <c r="IL92" s="2"/>
      <c r="IM92" s="2"/>
      <c r="IN92" s="2"/>
      <c r="IO92" s="2"/>
      <c r="IP92" s="2"/>
      <c r="IQ92" s="2"/>
      <c r="IR92" s="2"/>
      <c r="IS92" s="2" t="s">
        <v>311</v>
      </c>
      <c r="IT92" s="2"/>
      <c r="IU92" s="2"/>
      <c r="IV92" s="2"/>
      <c r="IW92" s="2"/>
      <c r="IX92" s="2"/>
      <c r="IY92" s="14" t="s">
        <v>305</v>
      </c>
      <c r="IZ92" s="14"/>
      <c r="JA92" s="14"/>
      <c r="JB92" s="2"/>
      <c r="JC92" s="2"/>
      <c r="JD92" s="2"/>
      <c r="JE92" s="2"/>
      <c r="JF92" s="2"/>
      <c r="JG92" s="2"/>
      <c r="JH92" s="2"/>
      <c r="JI92" s="2"/>
      <c r="JJ92" s="14" t="s">
        <v>305</v>
      </c>
      <c r="JK92" s="2"/>
      <c r="JL92" s="2"/>
      <c r="JM92" s="2"/>
      <c r="JN92" s="2"/>
      <c r="JO92" s="2"/>
      <c r="JP92" s="2"/>
      <c r="JQ92" s="2"/>
      <c r="JR92" s="2"/>
      <c r="JS92" s="14" t="s">
        <v>305</v>
      </c>
      <c r="JT92" s="2"/>
      <c r="JU92" s="2"/>
      <c r="JV92" s="2"/>
      <c r="JW92" s="2"/>
      <c r="JX92" s="2"/>
      <c r="JY92" s="2"/>
      <c r="JZ92" s="2"/>
      <c r="KA92" s="2"/>
      <c r="KB92" s="2"/>
      <c r="KC92" s="2"/>
      <c r="KD92" s="2"/>
      <c r="KE92" s="2"/>
      <c r="KF92" s="2"/>
      <c r="KG92" s="2"/>
      <c r="KH92" s="2"/>
      <c r="KI92" s="2"/>
      <c r="KJ92" s="2"/>
      <c r="KK92" s="2"/>
      <c r="KL92" s="2"/>
      <c r="KM92" s="2"/>
      <c r="KN92" s="2"/>
      <c r="KO92" s="2"/>
      <c r="KP92" s="2"/>
      <c r="KQ92" s="23">
        <f t="shared" si="8"/>
        <v>23</v>
      </c>
      <c r="KR92" s="23">
        <f t="shared" si="9"/>
        <v>1</v>
      </c>
      <c r="KS92" s="24">
        <f t="shared" si="10"/>
        <v>7.7441077441077436E-2</v>
      </c>
    </row>
    <row r="93" spans="1:305" s="26" customFormat="1" ht="15" customHeight="1" x14ac:dyDescent="0.2">
      <c r="A93" s="2"/>
      <c r="B93" s="2"/>
      <c r="C93" s="27" t="s">
        <v>313</v>
      </c>
      <c r="D93" s="13" t="s">
        <v>91</v>
      </c>
      <c r="E93" s="14"/>
      <c r="F93" s="2"/>
      <c r="G93" s="2"/>
      <c r="H93" s="2"/>
      <c r="I93" s="14"/>
      <c r="J93" s="14"/>
      <c r="K93" s="14"/>
      <c r="L93" s="14"/>
      <c r="M93" s="14"/>
      <c r="N93" s="2"/>
      <c r="O93" s="14"/>
      <c r="P93" s="2"/>
      <c r="Q93" s="14"/>
      <c r="R93" s="14"/>
      <c r="S93" s="14"/>
      <c r="T93" s="14"/>
      <c r="U93" s="14"/>
      <c r="V93" s="2"/>
      <c r="W93" s="2"/>
      <c r="X93" s="2"/>
      <c r="Y93" s="2"/>
      <c r="Z93" s="2"/>
      <c r="AA93" s="2"/>
      <c r="AB93" s="2"/>
      <c r="AC93" s="2"/>
      <c r="AD93" s="2"/>
      <c r="AE93" s="2"/>
      <c r="AF93" s="2"/>
      <c r="AG93" s="2"/>
      <c r="AH93" s="14"/>
      <c r="AI93" s="2"/>
      <c r="AJ93" s="2"/>
      <c r="AK93" s="2"/>
      <c r="AL93" s="2"/>
      <c r="AM93" s="2"/>
      <c r="AN93" s="2"/>
      <c r="AO93" s="2"/>
      <c r="AP93" s="2"/>
      <c r="AQ93" s="2"/>
      <c r="AR93" s="2"/>
      <c r="AS93" s="2"/>
      <c r="AT93" s="2"/>
      <c r="AU93" s="2"/>
      <c r="AV93" s="2"/>
      <c r="AW93" s="2"/>
      <c r="AX93" s="2"/>
      <c r="AY93" s="2"/>
      <c r="AZ93" s="2"/>
      <c r="BA93" s="2"/>
      <c r="BB93" s="2"/>
      <c r="BC93" s="2"/>
      <c r="BD93" s="2"/>
      <c r="BE93" s="2"/>
      <c r="BF93" s="2"/>
      <c r="BG93" s="14"/>
      <c r="BH93" s="2"/>
      <c r="BI93" s="2"/>
      <c r="BJ93" s="2"/>
      <c r="BK93" s="2"/>
      <c r="BL93" s="2"/>
      <c r="BM93" s="2"/>
      <c r="BN93" s="2"/>
      <c r="BO93" s="2"/>
      <c r="BP93" s="2"/>
      <c r="BQ93" s="2"/>
      <c r="BR93" s="2"/>
      <c r="BS93" s="2"/>
      <c r="BT93" s="2"/>
      <c r="BU93" s="2"/>
      <c r="BV93" s="14"/>
      <c r="BW93" s="2"/>
      <c r="BX93" s="2"/>
      <c r="BY93" s="2"/>
      <c r="BZ93" s="2"/>
      <c r="CA93" s="2"/>
      <c r="CB93" s="2"/>
      <c r="CC93" s="2"/>
      <c r="CD93" s="2"/>
      <c r="CE93" s="2"/>
      <c r="CF93" s="2"/>
      <c r="CG93" s="2"/>
      <c r="CH93" s="2"/>
      <c r="CI93" s="2"/>
      <c r="CJ93" s="2"/>
      <c r="CK93" s="2"/>
      <c r="CL93" s="2"/>
      <c r="CM93" s="2"/>
      <c r="CN93" s="2"/>
      <c r="CO93" s="2"/>
      <c r="CP93" s="2"/>
      <c r="CQ93" s="2"/>
      <c r="CR93" s="2"/>
      <c r="CS93" s="2"/>
      <c r="CT93" s="2"/>
      <c r="CU93" s="14"/>
      <c r="CV93" s="2"/>
      <c r="CW93" s="2"/>
      <c r="CX93" s="2"/>
      <c r="CY93" s="2"/>
      <c r="CZ93" s="2"/>
      <c r="DA93" s="2"/>
      <c r="DB93" s="2"/>
      <c r="DC93" s="2"/>
      <c r="DD93" s="2"/>
      <c r="DE93" s="14" t="s">
        <v>305</v>
      </c>
      <c r="DF93" s="2"/>
      <c r="DG93" s="2"/>
      <c r="DH93" s="2"/>
      <c r="DI93" s="2"/>
      <c r="DJ93" s="2"/>
      <c r="DK93" s="2"/>
      <c r="DL93" s="2"/>
      <c r="DM93" s="14"/>
      <c r="DN93" s="14"/>
      <c r="DO93" s="14"/>
      <c r="DP93" s="2"/>
      <c r="DQ93" s="2"/>
      <c r="DR93" s="2"/>
      <c r="DS93" s="2"/>
      <c r="DT93" s="2"/>
      <c r="DU93" s="2"/>
      <c r="DV93" s="2"/>
      <c r="DW93" s="2"/>
      <c r="DX93" s="2"/>
      <c r="DY93" s="2"/>
      <c r="DZ93" s="14" t="s">
        <v>305</v>
      </c>
      <c r="EA93" s="2"/>
      <c r="EB93" s="2"/>
      <c r="EC93" s="2"/>
      <c r="ED93" s="14" t="s">
        <v>305</v>
      </c>
      <c r="EE93" s="2"/>
      <c r="EF93" s="2"/>
      <c r="EG93" s="2"/>
      <c r="EH93" s="2"/>
      <c r="EI93" s="14"/>
      <c r="EJ93" s="2"/>
      <c r="EK93" s="2"/>
      <c r="EL93" s="2"/>
      <c r="EM93" s="2"/>
      <c r="EN93" s="2"/>
      <c r="EO93" s="2"/>
      <c r="EP93" s="2"/>
      <c r="EQ93" s="2"/>
      <c r="ER93" s="2"/>
      <c r="ES93" s="2"/>
      <c r="ET93" s="2"/>
      <c r="EU93" s="2"/>
      <c r="EV93" s="2"/>
      <c r="EW93" s="2"/>
      <c r="EX93" s="2"/>
      <c r="EY93" s="2"/>
      <c r="EZ93" s="2"/>
      <c r="FA93" s="2"/>
      <c r="FB93" s="2"/>
      <c r="FC93" s="2"/>
      <c r="FD93" s="14"/>
      <c r="FE93" s="14"/>
      <c r="FF93" s="14"/>
      <c r="FG93" s="14"/>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14"/>
      <c r="HD93" s="2"/>
      <c r="HE93" s="2"/>
      <c r="HF93" s="2"/>
      <c r="HG93" s="2"/>
      <c r="HH93" s="2"/>
      <c r="HI93" s="2"/>
      <c r="HJ93" s="2"/>
      <c r="HK93" s="2"/>
      <c r="HL93" s="2"/>
      <c r="HM93" s="2"/>
      <c r="HN93" s="2"/>
      <c r="HO93" s="2"/>
      <c r="HP93" s="2"/>
      <c r="HQ93" s="2"/>
      <c r="HR93" s="2"/>
      <c r="HS93" s="2"/>
      <c r="HT93" s="2"/>
      <c r="HU93" s="2"/>
      <c r="HV93" s="2"/>
      <c r="HW93" s="2"/>
      <c r="HX93" s="2"/>
      <c r="HY93" s="2"/>
      <c r="HZ93" s="2"/>
      <c r="IA93" s="14"/>
      <c r="IB93" s="14"/>
      <c r="IC93" s="14"/>
      <c r="ID93" s="2"/>
      <c r="IE93" s="2"/>
      <c r="IF93" s="2"/>
      <c r="IG93" s="2"/>
      <c r="IH93" s="2"/>
      <c r="II93" s="2"/>
      <c r="IJ93" s="2"/>
      <c r="IK93" s="2"/>
      <c r="IL93" s="2"/>
      <c r="IM93" s="2"/>
      <c r="IN93" s="2"/>
      <c r="IO93" s="2"/>
      <c r="IP93" s="2"/>
      <c r="IQ93" s="2"/>
      <c r="IR93" s="2"/>
      <c r="IS93" s="2"/>
      <c r="IT93" s="2"/>
      <c r="IU93" s="2"/>
      <c r="IV93" s="2"/>
      <c r="IW93" s="2"/>
      <c r="IX93" s="2"/>
      <c r="IY93" s="14"/>
      <c r="IZ93" s="14"/>
      <c r="JA93" s="14"/>
      <c r="JB93" s="2"/>
      <c r="JC93" s="2"/>
      <c r="JD93" s="2"/>
      <c r="JE93" s="2"/>
      <c r="JF93" s="2"/>
      <c r="JG93" s="2"/>
      <c r="JH93" s="2"/>
      <c r="JI93" s="2"/>
      <c r="JJ93" s="14"/>
      <c r="JK93" s="2"/>
      <c r="JL93" s="2"/>
      <c r="JM93" s="2"/>
      <c r="JN93" s="2"/>
      <c r="JO93" s="2"/>
      <c r="JP93" s="2"/>
      <c r="JQ93" s="2"/>
      <c r="JR93" s="2"/>
      <c r="JS93" s="14"/>
      <c r="JT93" s="2"/>
      <c r="JU93" s="2"/>
      <c r="JV93" s="2"/>
      <c r="JW93" s="2"/>
      <c r="JX93" s="2"/>
      <c r="JY93" s="2"/>
      <c r="JZ93" s="2"/>
      <c r="KA93" s="2"/>
      <c r="KB93" s="2"/>
      <c r="KC93" s="2"/>
      <c r="KD93" s="2"/>
      <c r="KE93" s="2"/>
      <c r="KF93" s="2"/>
      <c r="KG93" s="2"/>
      <c r="KH93" s="2"/>
      <c r="KI93" s="2"/>
      <c r="KJ93" s="2"/>
      <c r="KK93" s="2"/>
      <c r="KL93" s="2"/>
      <c r="KM93" s="2"/>
      <c r="KN93" s="2"/>
      <c r="KO93" s="2"/>
      <c r="KP93" s="2"/>
      <c r="KQ93" s="23">
        <f t="shared" si="8"/>
        <v>3</v>
      </c>
      <c r="KR93" s="23">
        <f t="shared" si="9"/>
        <v>0</v>
      </c>
      <c r="KS93" s="24">
        <f t="shared" si="10"/>
        <v>1.0101010101010102E-2</v>
      </c>
    </row>
    <row r="94" spans="1:305" s="26" customFormat="1" ht="15" customHeight="1" x14ac:dyDescent="0.2">
      <c r="A94" s="2"/>
      <c r="B94" s="2"/>
      <c r="C94" s="2" t="s">
        <v>304</v>
      </c>
      <c r="D94" s="13" t="s">
        <v>92</v>
      </c>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t="s">
        <v>305</v>
      </c>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3">
        <f t="shared" si="8"/>
        <v>1</v>
      </c>
      <c r="KR94" s="23">
        <f t="shared" si="9"/>
        <v>0</v>
      </c>
      <c r="KS94" s="24">
        <f t="shared" si="10"/>
        <v>3.3670033670033669E-3</v>
      </c>
    </row>
    <row r="95" spans="1:305" s="26" customFormat="1" ht="15" customHeight="1" x14ac:dyDescent="0.2">
      <c r="A95" s="2"/>
      <c r="B95" s="2" t="s">
        <v>312</v>
      </c>
      <c r="C95" s="2" t="s">
        <v>313</v>
      </c>
      <c r="D95" s="16" t="s">
        <v>93</v>
      </c>
      <c r="E95" s="14"/>
      <c r="F95" s="14"/>
      <c r="G95" s="14"/>
      <c r="H95" s="14"/>
      <c r="I95" s="2"/>
      <c r="J95" s="2"/>
      <c r="K95" s="2"/>
      <c r="L95" s="2"/>
      <c r="M95" s="2"/>
      <c r="N95" s="14"/>
      <c r="O95" s="2"/>
      <c r="P95" s="14"/>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14"/>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14"/>
      <c r="CC95" s="14"/>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14"/>
      <c r="DV95" s="14"/>
      <c r="DW95" s="14"/>
      <c r="DX95" s="14"/>
      <c r="DY95" s="2"/>
      <c r="DZ95" s="2"/>
      <c r="EA95" s="2"/>
      <c r="EB95" s="2"/>
      <c r="EC95" s="2"/>
      <c r="ED95" s="2"/>
      <c r="EE95" s="2"/>
      <c r="EF95" s="2"/>
      <c r="EG95" s="2"/>
      <c r="EH95" s="2"/>
      <c r="EI95" s="2"/>
      <c r="EJ95" s="2"/>
      <c r="EK95" s="2"/>
      <c r="EL95" s="2"/>
      <c r="EM95" s="2"/>
      <c r="EN95" s="2"/>
      <c r="EO95" s="2"/>
      <c r="EP95" s="2"/>
      <c r="EQ95" s="14"/>
      <c r="ER95" s="14"/>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14"/>
      <c r="FX95" s="2"/>
      <c r="FY95" s="2"/>
      <c r="FZ95" s="2"/>
      <c r="GA95" s="2"/>
      <c r="GB95" s="2"/>
      <c r="GC95" s="2"/>
      <c r="GD95" s="2"/>
      <c r="GE95" s="2"/>
      <c r="GF95" s="2"/>
      <c r="GG95" s="2"/>
      <c r="GH95" s="2"/>
      <c r="GI95" s="2"/>
      <c r="GJ95" s="2"/>
      <c r="GK95" s="2"/>
      <c r="GL95" s="2"/>
      <c r="GM95" s="2"/>
      <c r="GN95" s="14"/>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14" t="s">
        <v>311</v>
      </c>
      <c r="HO95" s="14"/>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14" t="s">
        <v>311</v>
      </c>
      <c r="IX95" s="14"/>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3">
        <f t="shared" si="8"/>
        <v>0</v>
      </c>
      <c r="KR95" s="23">
        <f t="shared" si="9"/>
        <v>2</v>
      </c>
      <c r="KS95" s="24">
        <f t="shared" si="10"/>
        <v>0</v>
      </c>
    </row>
    <row r="96" spans="1:305" s="26" customFormat="1" ht="15" customHeight="1" x14ac:dyDescent="0.2">
      <c r="A96" s="2"/>
      <c r="B96" s="2"/>
      <c r="C96" s="2"/>
      <c r="D96" s="13" t="s">
        <v>94</v>
      </c>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t="s">
        <v>305</v>
      </c>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3">
        <f t="shared" si="8"/>
        <v>1</v>
      </c>
      <c r="KR96" s="23">
        <f t="shared" si="9"/>
        <v>0</v>
      </c>
      <c r="KS96" s="24">
        <f t="shared" si="10"/>
        <v>3.3670033670033669E-3</v>
      </c>
    </row>
    <row r="97" spans="1:305" s="26" customFormat="1" ht="15" customHeight="1" x14ac:dyDescent="0.2">
      <c r="A97" s="2"/>
      <c r="B97" s="2"/>
      <c r="C97" s="27" t="s">
        <v>307</v>
      </c>
      <c r="D97" s="13" t="s">
        <v>95</v>
      </c>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3">
        <f t="shared" si="8"/>
        <v>0</v>
      </c>
      <c r="KR97" s="23">
        <f t="shared" si="9"/>
        <v>0</v>
      </c>
      <c r="KS97" s="24">
        <f t="shared" si="10"/>
        <v>0</v>
      </c>
    </row>
    <row r="98" spans="1:305" s="26" customFormat="1" ht="15" customHeight="1" x14ac:dyDescent="0.2">
      <c r="A98" s="2"/>
      <c r="B98" s="2" t="s">
        <v>312</v>
      </c>
      <c r="C98" s="2" t="s">
        <v>304</v>
      </c>
      <c r="D98" s="16" t="s">
        <v>96</v>
      </c>
      <c r="E98" s="14"/>
      <c r="F98" s="14"/>
      <c r="G98" s="14"/>
      <c r="H98" s="14"/>
      <c r="I98" s="2"/>
      <c r="J98" s="2"/>
      <c r="K98" s="2"/>
      <c r="L98" s="2"/>
      <c r="M98" s="2"/>
      <c r="N98" s="14"/>
      <c r="O98" s="2"/>
      <c r="P98" s="14"/>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14"/>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14"/>
      <c r="CC98" s="14"/>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14"/>
      <c r="DV98" s="14"/>
      <c r="DW98" s="14"/>
      <c r="DX98" s="14"/>
      <c r="DY98" s="2"/>
      <c r="DZ98" s="2"/>
      <c r="EA98" s="2"/>
      <c r="EB98" s="2"/>
      <c r="EC98" s="2"/>
      <c r="ED98" s="2"/>
      <c r="EE98" s="2"/>
      <c r="EF98" s="2"/>
      <c r="EG98" s="2"/>
      <c r="EH98" s="2"/>
      <c r="EI98" s="2"/>
      <c r="EJ98" s="2"/>
      <c r="EK98" s="2"/>
      <c r="EL98" s="2"/>
      <c r="EM98" s="2"/>
      <c r="EN98" s="2"/>
      <c r="EO98" s="2"/>
      <c r="EP98" s="2"/>
      <c r="EQ98" s="14"/>
      <c r="ER98" s="14"/>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14"/>
      <c r="FX98" s="2"/>
      <c r="FY98" s="2"/>
      <c r="FZ98" s="2"/>
      <c r="GA98" s="2"/>
      <c r="GB98" s="2"/>
      <c r="GC98" s="2"/>
      <c r="GD98" s="2"/>
      <c r="GE98" s="2"/>
      <c r="GF98" s="2"/>
      <c r="GG98" s="2"/>
      <c r="GH98" s="2"/>
      <c r="GI98" s="2"/>
      <c r="GJ98" s="2"/>
      <c r="GK98" s="2"/>
      <c r="GL98" s="2"/>
      <c r="GM98" s="2"/>
      <c r="GN98" s="14"/>
      <c r="GO98" s="2"/>
      <c r="GP98" s="2"/>
      <c r="GQ98" s="2"/>
      <c r="GR98" s="2"/>
      <c r="GS98" s="2"/>
      <c r="GT98" s="2"/>
      <c r="GU98" s="2"/>
      <c r="GV98" s="2"/>
      <c r="GW98" s="2"/>
      <c r="GX98" s="2"/>
      <c r="GY98" s="2"/>
      <c r="GZ98" s="14" t="s">
        <v>311</v>
      </c>
      <c r="HA98" s="14"/>
      <c r="HB98" s="2"/>
      <c r="HC98" s="2"/>
      <c r="HD98" s="2"/>
      <c r="HE98" s="2"/>
      <c r="HF98" s="2"/>
      <c r="HG98" s="2"/>
      <c r="HH98" s="2"/>
      <c r="HI98" s="2"/>
      <c r="HJ98" s="2"/>
      <c r="HK98" s="2"/>
      <c r="HL98" s="2"/>
      <c r="HM98" s="2"/>
      <c r="HN98" s="2"/>
      <c r="HO98" s="14"/>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3">
        <f t="shared" si="8"/>
        <v>0</v>
      </c>
      <c r="KR98" s="23">
        <f t="shared" si="9"/>
        <v>1</v>
      </c>
      <c r="KS98" s="24">
        <f t="shared" si="10"/>
        <v>0</v>
      </c>
    </row>
    <row r="99" spans="1:305" s="26" customFormat="1" ht="15" customHeight="1" x14ac:dyDescent="0.2">
      <c r="A99" s="2"/>
      <c r="B99" s="2" t="s">
        <v>306</v>
      </c>
      <c r="C99" s="27" t="s">
        <v>313</v>
      </c>
      <c r="D99" s="13" t="s">
        <v>97</v>
      </c>
      <c r="E99" s="2"/>
      <c r="F99" s="2"/>
      <c r="G99" s="2"/>
      <c r="H99" s="2"/>
      <c r="I99" s="14" t="s">
        <v>305</v>
      </c>
      <c r="J99" s="2"/>
      <c r="K99" s="2"/>
      <c r="L99" s="2"/>
      <c r="M99" s="2"/>
      <c r="N99" s="2"/>
      <c r="O99" s="2" t="s">
        <v>305</v>
      </c>
      <c r="P99" s="2"/>
      <c r="Q99" s="2"/>
      <c r="R99" s="2"/>
      <c r="S99" s="2"/>
      <c r="T99" s="2"/>
      <c r="U99" s="2"/>
      <c r="V99" s="2"/>
      <c r="W99" s="2"/>
      <c r="X99" s="2"/>
      <c r="Y99" s="2" t="s">
        <v>305</v>
      </c>
      <c r="Z99" s="2"/>
      <c r="AA99" s="14" t="s">
        <v>305</v>
      </c>
      <c r="AB99" s="2"/>
      <c r="AC99" s="2"/>
      <c r="AD99" s="2"/>
      <c r="AE99" s="2"/>
      <c r="AF99" s="2" t="s">
        <v>305</v>
      </c>
      <c r="AG99" s="2"/>
      <c r="AH99" s="2"/>
      <c r="AI99" s="2"/>
      <c r="AJ99" s="2"/>
      <c r="AK99" s="2"/>
      <c r="AL99" s="2"/>
      <c r="AM99" s="2"/>
      <c r="AN99" s="2"/>
      <c r="AO99" s="2"/>
      <c r="AP99" s="2"/>
      <c r="AQ99" s="2"/>
      <c r="AR99" s="2"/>
      <c r="AS99" s="2"/>
      <c r="AT99" s="2"/>
      <c r="AU99" s="2"/>
      <c r="AV99" s="2" t="s">
        <v>305</v>
      </c>
      <c r="AW99" s="2"/>
      <c r="AX99" s="2"/>
      <c r="AY99" s="2"/>
      <c r="AZ99" s="2"/>
      <c r="BA99" s="2"/>
      <c r="BB99" s="2"/>
      <c r="BC99" s="2"/>
      <c r="BD99" s="2"/>
      <c r="BE99" s="2"/>
      <c r="BF99" s="2" t="s">
        <v>305</v>
      </c>
      <c r="BG99" s="2"/>
      <c r="BH99" s="2"/>
      <c r="BI99" s="2"/>
      <c r="BJ99" s="2"/>
      <c r="BK99" s="2"/>
      <c r="BL99" s="2"/>
      <c r="BM99" s="2"/>
      <c r="BN99" s="2"/>
      <c r="BO99" s="2"/>
      <c r="BP99" s="2"/>
      <c r="BQ99" s="2"/>
      <c r="BR99" s="2"/>
      <c r="BS99" s="14" t="s">
        <v>305</v>
      </c>
      <c r="BT99" s="14" t="s">
        <v>305</v>
      </c>
      <c r="BU99" s="2" t="s">
        <v>305</v>
      </c>
      <c r="BV99" s="2"/>
      <c r="BW99" s="2"/>
      <c r="BX99" s="2"/>
      <c r="BY99" s="2"/>
      <c r="BZ99" s="2"/>
      <c r="CA99" s="2"/>
      <c r="CB99" s="2"/>
      <c r="CC99" s="2"/>
      <c r="CD99" s="2"/>
      <c r="CE99" s="2"/>
      <c r="CF99" s="2"/>
      <c r="CG99" s="2"/>
      <c r="CH99" s="2"/>
      <c r="CI99" s="2" t="s">
        <v>305</v>
      </c>
      <c r="CJ99" s="2"/>
      <c r="CK99" s="2"/>
      <c r="CL99" s="2"/>
      <c r="CM99" s="2"/>
      <c r="CN99" s="2"/>
      <c r="CO99" s="2"/>
      <c r="CP99" s="2"/>
      <c r="CQ99" s="2"/>
      <c r="CR99" s="2"/>
      <c r="CS99" s="14" t="s">
        <v>305</v>
      </c>
      <c r="CT99" s="2"/>
      <c r="CU99" s="2"/>
      <c r="CV99" s="2"/>
      <c r="CW99" s="2"/>
      <c r="CX99" s="2"/>
      <c r="CY99" s="2"/>
      <c r="CZ99" s="2"/>
      <c r="DA99" s="2" t="s">
        <v>305</v>
      </c>
      <c r="DB99" s="2"/>
      <c r="DC99" s="2"/>
      <c r="DD99" s="2"/>
      <c r="DE99" s="2" t="s">
        <v>305</v>
      </c>
      <c r="DF99" s="2"/>
      <c r="DG99" s="2"/>
      <c r="DH99" s="2"/>
      <c r="DI99" s="2"/>
      <c r="DJ99" s="2" t="s">
        <v>305</v>
      </c>
      <c r="DK99" s="2"/>
      <c r="DL99" s="2"/>
      <c r="DM99" s="2" t="s">
        <v>305</v>
      </c>
      <c r="DN99" s="2"/>
      <c r="DO99" s="2"/>
      <c r="DP99" s="2"/>
      <c r="DQ99" s="2"/>
      <c r="DR99" s="2"/>
      <c r="DS99" s="2"/>
      <c r="DT99" s="2"/>
      <c r="DU99" s="2"/>
      <c r="DV99" s="2"/>
      <c r="DW99" s="2"/>
      <c r="DX99" s="2"/>
      <c r="DY99" s="2"/>
      <c r="DZ99" s="2"/>
      <c r="EA99" s="2"/>
      <c r="EB99" s="2"/>
      <c r="EC99" s="2" t="s">
        <v>305</v>
      </c>
      <c r="ED99" s="2"/>
      <c r="EE99" s="2"/>
      <c r="EF99" s="2"/>
      <c r="EG99" s="14" t="s">
        <v>305</v>
      </c>
      <c r="EH99" s="2"/>
      <c r="EI99" s="2" t="s">
        <v>305</v>
      </c>
      <c r="EJ99" s="2"/>
      <c r="EK99" s="2"/>
      <c r="EL99" s="2"/>
      <c r="EM99" s="2"/>
      <c r="EN99" s="2" t="s">
        <v>305</v>
      </c>
      <c r="EO99" s="2"/>
      <c r="EP99" s="2"/>
      <c r="EQ99" s="2"/>
      <c r="ER99" s="2"/>
      <c r="ES99" s="2"/>
      <c r="ET99" s="2"/>
      <c r="EU99" s="14" t="s">
        <v>305</v>
      </c>
      <c r="EV99" s="2"/>
      <c r="EW99" s="2"/>
      <c r="EX99" s="2"/>
      <c r="EY99" s="2"/>
      <c r="EZ99" s="2"/>
      <c r="FA99" s="2"/>
      <c r="FB99" s="2"/>
      <c r="FC99" s="2" t="s">
        <v>305</v>
      </c>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t="s">
        <v>305</v>
      </c>
      <c r="GW99" s="2"/>
      <c r="GX99" s="2"/>
      <c r="GY99" s="2"/>
      <c r="GZ99" s="2"/>
      <c r="HA99" s="2"/>
      <c r="HB99" s="2"/>
      <c r="HC99" s="2"/>
      <c r="HD99" s="2"/>
      <c r="HE99" s="2"/>
      <c r="HF99" s="2" t="s">
        <v>305</v>
      </c>
      <c r="HG99" s="2"/>
      <c r="HH99" s="2"/>
      <c r="HI99" s="2"/>
      <c r="HJ99" s="2"/>
      <c r="HK99" s="2"/>
      <c r="HL99" s="2"/>
      <c r="HM99" s="2"/>
      <c r="HN99" s="2"/>
      <c r="HO99" s="2"/>
      <c r="HP99" s="2"/>
      <c r="HQ99" s="2"/>
      <c r="HR99" s="2"/>
      <c r="HS99" s="2"/>
      <c r="HT99" s="2"/>
      <c r="HU99" s="2"/>
      <c r="HV99" s="2"/>
      <c r="HW99" s="2"/>
      <c r="HX99" s="2" t="s">
        <v>305</v>
      </c>
      <c r="HY99" s="2"/>
      <c r="HZ99" s="2"/>
      <c r="IA99" s="2"/>
      <c r="IB99" s="2"/>
      <c r="IC99" s="2"/>
      <c r="ID99" s="2"/>
      <c r="IE99" s="2"/>
      <c r="IF99" s="2"/>
      <c r="IG99" s="2"/>
      <c r="IH99" s="2"/>
      <c r="II99" s="2"/>
      <c r="IJ99" s="2"/>
      <c r="IK99" s="2"/>
      <c r="IL99" s="2"/>
      <c r="IM99" s="2"/>
      <c r="IN99" s="2"/>
      <c r="IO99" s="2"/>
      <c r="IP99" s="2"/>
      <c r="IQ99" s="2"/>
      <c r="IR99" s="2" t="s">
        <v>305</v>
      </c>
      <c r="IS99" s="2"/>
      <c r="IT99" s="2"/>
      <c r="IU99" s="2" t="s">
        <v>305</v>
      </c>
      <c r="IV99" s="2"/>
      <c r="IW99" s="2"/>
      <c r="IX99" s="2"/>
      <c r="IY99" s="2"/>
      <c r="IZ99" s="2"/>
      <c r="JA99" s="2"/>
      <c r="JB99" s="2"/>
      <c r="JC99" s="2"/>
      <c r="JD99" s="2"/>
      <c r="JE99" s="2"/>
      <c r="JF99" s="2"/>
      <c r="JG99" s="14" t="s">
        <v>305</v>
      </c>
      <c r="JH99" s="2"/>
      <c r="JI99" s="2"/>
      <c r="JJ99" s="2"/>
      <c r="JK99" s="2"/>
      <c r="JL99" s="2"/>
      <c r="JM99" s="2"/>
      <c r="JN99" s="2"/>
      <c r="JO99" s="2"/>
      <c r="JP99" s="2"/>
      <c r="JQ99" s="2"/>
      <c r="JR99" s="2"/>
      <c r="JS99" s="2"/>
      <c r="JT99" s="2"/>
      <c r="JU99" s="2"/>
      <c r="JV99" s="2"/>
      <c r="JW99" s="14" t="s">
        <v>305</v>
      </c>
      <c r="JX99" s="14"/>
      <c r="JY99" s="2"/>
      <c r="JZ99" s="2"/>
      <c r="KA99" s="14" t="s">
        <v>305</v>
      </c>
      <c r="KB99" s="2"/>
      <c r="KC99" s="2"/>
      <c r="KD99" s="2"/>
      <c r="KE99" s="2"/>
      <c r="KF99" s="2"/>
      <c r="KG99" s="2"/>
      <c r="KH99" s="2"/>
      <c r="KI99" s="2"/>
      <c r="KJ99" s="2"/>
      <c r="KK99" s="2"/>
      <c r="KL99" s="2"/>
      <c r="KM99" s="2"/>
      <c r="KN99" s="2"/>
      <c r="KO99" s="2"/>
      <c r="KP99" s="2"/>
      <c r="KQ99" s="23">
        <f t="shared" si="8"/>
        <v>30</v>
      </c>
      <c r="KR99" s="23">
        <f t="shared" si="9"/>
        <v>0</v>
      </c>
      <c r="KS99" s="24">
        <f t="shared" si="10"/>
        <v>0.10101010101010101</v>
      </c>
    </row>
    <row r="100" spans="1:305" s="26" customFormat="1" ht="15" customHeight="1" x14ac:dyDescent="0.2">
      <c r="A100" s="2"/>
      <c r="B100" s="2" t="s">
        <v>306</v>
      </c>
      <c r="C100" s="27" t="s">
        <v>313</v>
      </c>
      <c r="D100" s="13" t="s">
        <v>98</v>
      </c>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t="s">
        <v>305</v>
      </c>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t="s">
        <v>305</v>
      </c>
      <c r="CX100" s="2"/>
      <c r="CY100" s="2"/>
      <c r="CZ100" s="2"/>
      <c r="DA100" s="2"/>
      <c r="DB100" s="2"/>
      <c r="DC100" s="2"/>
      <c r="DD100" s="2"/>
      <c r="DE100" s="2"/>
      <c r="DF100" s="2"/>
      <c r="DG100" s="2"/>
      <c r="DH100" s="2"/>
      <c r="DI100" s="2"/>
      <c r="DJ100" s="2"/>
      <c r="DK100" s="2"/>
      <c r="DL100" s="2" t="s">
        <v>305</v>
      </c>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3">
        <f t="shared" si="8"/>
        <v>3</v>
      </c>
      <c r="KR100" s="23">
        <f t="shared" si="9"/>
        <v>0</v>
      </c>
      <c r="KS100" s="24">
        <f t="shared" si="10"/>
        <v>1.0101010101010102E-2</v>
      </c>
    </row>
    <row r="101" spans="1:305" s="26" customFormat="1" ht="15" customHeight="1" x14ac:dyDescent="0.2">
      <c r="A101" s="2" t="s">
        <v>308</v>
      </c>
      <c r="B101" s="2" t="s">
        <v>306</v>
      </c>
      <c r="C101" s="2" t="s">
        <v>304</v>
      </c>
      <c r="D101" s="13" t="s">
        <v>99</v>
      </c>
      <c r="E101" s="2"/>
      <c r="F101" s="2"/>
      <c r="G101" s="2" t="s">
        <v>305</v>
      </c>
      <c r="H101" s="2"/>
      <c r="I101" s="2"/>
      <c r="J101" s="2"/>
      <c r="K101" s="2"/>
      <c r="L101" s="2"/>
      <c r="M101" s="2"/>
      <c r="N101" s="2"/>
      <c r="O101" s="2" t="s">
        <v>305</v>
      </c>
      <c r="P101" s="2"/>
      <c r="Q101" s="2"/>
      <c r="R101" s="2"/>
      <c r="S101" s="2"/>
      <c r="T101" s="2"/>
      <c r="U101" s="2"/>
      <c r="V101" s="2"/>
      <c r="W101" s="2"/>
      <c r="X101" s="2"/>
      <c r="Y101" s="2"/>
      <c r="Z101" s="2"/>
      <c r="AA101" s="2"/>
      <c r="AB101" s="2"/>
      <c r="AC101" s="2"/>
      <c r="AD101" s="2"/>
      <c r="AE101" s="2"/>
      <c r="AF101" s="2"/>
      <c r="AG101" s="2"/>
      <c r="AH101" s="2"/>
      <c r="AI101" s="2"/>
      <c r="AJ101" s="2"/>
      <c r="AK101" s="2"/>
      <c r="AL101" s="2" t="s">
        <v>305</v>
      </c>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t="s">
        <v>305</v>
      </c>
      <c r="CF101" s="2"/>
      <c r="CG101" s="2"/>
      <c r="CH101" s="2"/>
      <c r="CI101" s="2" t="s">
        <v>305</v>
      </c>
      <c r="CJ101" s="2"/>
      <c r="CK101" s="2"/>
      <c r="CL101" s="2"/>
      <c r="CM101" s="2"/>
      <c r="CN101" s="2"/>
      <c r="CO101" s="2"/>
      <c r="CP101" s="2"/>
      <c r="CQ101" s="2"/>
      <c r="CR101" s="2"/>
      <c r="CS101" s="2"/>
      <c r="CT101" s="2"/>
      <c r="CU101" s="2"/>
      <c r="CV101" s="2" t="s">
        <v>305</v>
      </c>
      <c r="CW101" s="14" t="s">
        <v>309</v>
      </c>
      <c r="CX101" s="14"/>
      <c r="CY101" s="14"/>
      <c r="CZ101" s="14"/>
      <c r="DA101" s="2"/>
      <c r="DB101" s="2"/>
      <c r="DC101" s="2"/>
      <c r="DD101" s="2"/>
      <c r="DE101" s="2"/>
      <c r="DF101" s="2"/>
      <c r="DG101" s="2" t="s">
        <v>305</v>
      </c>
      <c r="DH101" s="2"/>
      <c r="DI101" s="2"/>
      <c r="DJ101" s="2"/>
      <c r="DK101" s="2"/>
      <c r="DL101" s="2" t="s">
        <v>305</v>
      </c>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t="s">
        <v>305</v>
      </c>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t="s">
        <v>305</v>
      </c>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3">
        <f t="shared" si="8"/>
        <v>10</v>
      </c>
      <c r="KR101" s="23">
        <f t="shared" si="9"/>
        <v>0</v>
      </c>
      <c r="KS101" s="24">
        <f t="shared" si="10"/>
        <v>3.3670033670033669E-2</v>
      </c>
    </row>
    <row r="102" spans="1:305" s="26" customFormat="1" ht="15" customHeight="1" x14ac:dyDescent="0.2">
      <c r="A102" s="2" t="s">
        <v>308</v>
      </c>
      <c r="B102" s="2" t="s">
        <v>306</v>
      </c>
      <c r="C102" s="27" t="s">
        <v>313</v>
      </c>
      <c r="D102" s="13" t="s">
        <v>100</v>
      </c>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t="s">
        <v>305</v>
      </c>
      <c r="CJ102" s="2"/>
      <c r="CK102" s="2"/>
      <c r="CL102" s="2"/>
      <c r="CM102" s="2"/>
      <c r="CN102" s="2"/>
      <c r="CO102" s="2"/>
      <c r="CP102" s="2"/>
      <c r="CQ102" s="2"/>
      <c r="CR102" s="2"/>
      <c r="CS102" s="2"/>
      <c r="CT102" s="2"/>
      <c r="CU102" s="2"/>
      <c r="CV102" s="2"/>
      <c r="CW102" s="14"/>
      <c r="CX102" s="14"/>
      <c r="CY102" s="14"/>
      <c r="CZ102" s="14"/>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3">
        <f t="shared" si="8"/>
        <v>1</v>
      </c>
      <c r="KR102" s="23">
        <f t="shared" si="9"/>
        <v>0</v>
      </c>
      <c r="KS102" s="24">
        <f t="shared" si="10"/>
        <v>3.3670033670033669E-3</v>
      </c>
    </row>
    <row r="103" spans="1:305" s="26" customFormat="1" ht="15" customHeight="1" x14ac:dyDescent="0.2">
      <c r="A103" s="2"/>
      <c r="B103" s="2"/>
      <c r="C103" s="27"/>
      <c r="D103" s="13" t="s">
        <v>101</v>
      </c>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14"/>
      <c r="CX103" s="14"/>
      <c r="CY103" s="14"/>
      <c r="CZ103" s="14"/>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3">
        <f t="shared" si="8"/>
        <v>0</v>
      </c>
      <c r="KR103" s="23">
        <f t="shared" si="9"/>
        <v>0</v>
      </c>
      <c r="KS103" s="24">
        <f t="shared" si="10"/>
        <v>0</v>
      </c>
    </row>
    <row r="104" spans="1:305" s="26" customFormat="1" ht="15" customHeight="1" x14ac:dyDescent="0.2">
      <c r="A104" s="2"/>
      <c r="B104" s="2" t="s">
        <v>306</v>
      </c>
      <c r="C104" s="2" t="s">
        <v>307</v>
      </c>
      <c r="D104" s="13" t="s">
        <v>102</v>
      </c>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t="s">
        <v>305</v>
      </c>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t="s">
        <v>305</v>
      </c>
      <c r="CJ104" s="2"/>
      <c r="CK104" s="2"/>
      <c r="CL104" s="2"/>
      <c r="CM104" s="2"/>
      <c r="CN104" s="2"/>
      <c r="CO104" s="2"/>
      <c r="CP104" s="2"/>
      <c r="CQ104" s="2"/>
      <c r="CR104" s="2"/>
      <c r="CS104" s="2"/>
      <c r="CT104" s="2"/>
      <c r="CU104" s="2"/>
      <c r="CV104" s="2"/>
      <c r="CW104" s="14"/>
      <c r="CX104" s="14"/>
      <c r="CY104" s="14"/>
      <c r="CZ104" s="14"/>
      <c r="DA104" s="2"/>
      <c r="DB104" s="2"/>
      <c r="DC104" s="2"/>
      <c r="DD104" s="2"/>
      <c r="DE104" s="2"/>
      <c r="DF104" s="2"/>
      <c r="DG104" s="2"/>
      <c r="DH104" s="2"/>
      <c r="DI104" s="2" t="s">
        <v>305</v>
      </c>
      <c r="DJ104" s="2"/>
      <c r="DK104" s="2"/>
      <c r="DL104" s="2"/>
      <c r="DM104" s="2"/>
      <c r="DN104" s="2"/>
      <c r="DO104" s="2"/>
      <c r="DP104" s="2"/>
      <c r="DQ104" s="2"/>
      <c r="DR104" s="2"/>
      <c r="DS104" s="2"/>
      <c r="DT104" s="2"/>
      <c r="DU104" s="2" t="s">
        <v>305</v>
      </c>
      <c r="DV104" s="2" t="s">
        <v>305</v>
      </c>
      <c r="DW104" s="2"/>
      <c r="DX104" s="2"/>
      <c r="DY104" s="2"/>
      <c r="DZ104" s="2"/>
      <c r="EA104" s="2"/>
      <c r="EB104" s="2"/>
      <c r="EC104" s="2"/>
      <c r="ED104" s="2"/>
      <c r="EE104" s="2"/>
      <c r="EF104" s="2"/>
      <c r="EG104" s="2"/>
      <c r="EH104" s="2"/>
      <c r="EI104" s="2" t="s">
        <v>305</v>
      </c>
      <c r="EJ104" s="2"/>
      <c r="EK104" s="2"/>
      <c r="EL104" s="2"/>
      <c r="EM104" s="2"/>
      <c r="EN104" s="2" t="s">
        <v>305</v>
      </c>
      <c r="EO104" s="2"/>
      <c r="EP104" s="2"/>
      <c r="EQ104" s="2"/>
      <c r="ER104" s="2"/>
      <c r="ES104" s="2"/>
      <c r="ET104" s="2"/>
      <c r="EU104" s="2"/>
      <c r="EV104" s="2"/>
      <c r="EW104" s="2"/>
      <c r="EX104" s="2"/>
      <c r="EY104" s="2"/>
      <c r="EZ104" s="2"/>
      <c r="FA104" s="2"/>
      <c r="FB104" s="2"/>
      <c r="FC104" s="2" t="s">
        <v>305</v>
      </c>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t="s">
        <v>305</v>
      </c>
      <c r="IV104" s="2"/>
      <c r="IW104" s="2"/>
      <c r="IX104" s="2"/>
      <c r="IY104" s="2"/>
      <c r="IZ104" s="2"/>
      <c r="JA104" s="2"/>
      <c r="JB104" s="2"/>
      <c r="JC104" s="2"/>
      <c r="JD104" s="2"/>
      <c r="JE104" s="2"/>
      <c r="JF104" s="2"/>
      <c r="JG104" s="2"/>
      <c r="JH104" s="2"/>
      <c r="JI104" s="2"/>
      <c r="JJ104" s="2"/>
      <c r="JK104" s="2"/>
      <c r="JL104" s="2" t="s">
        <v>305</v>
      </c>
      <c r="JM104" s="2"/>
      <c r="JN104" s="2"/>
      <c r="JO104" s="2"/>
      <c r="JP104" s="2"/>
      <c r="JQ104" s="2"/>
      <c r="JR104" s="2"/>
      <c r="JS104" s="2"/>
      <c r="JT104" s="2"/>
      <c r="JU104" s="2"/>
      <c r="JV104" s="2"/>
      <c r="JW104" s="2"/>
      <c r="JX104" s="2"/>
      <c r="JY104" s="2"/>
      <c r="JZ104" s="2"/>
      <c r="KA104" s="2" t="s">
        <v>305</v>
      </c>
      <c r="KB104" s="2"/>
      <c r="KC104" s="2"/>
      <c r="KD104" s="2"/>
      <c r="KE104" s="2"/>
      <c r="KF104" s="2"/>
      <c r="KG104" s="2"/>
      <c r="KH104" s="2"/>
      <c r="KI104" s="2"/>
      <c r="KJ104" s="2"/>
      <c r="KK104" s="2"/>
      <c r="KL104" s="2"/>
      <c r="KM104" s="2"/>
      <c r="KN104" s="2"/>
      <c r="KO104" s="2"/>
      <c r="KP104" s="2"/>
      <c r="KQ104" s="23">
        <f t="shared" si="8"/>
        <v>11</v>
      </c>
      <c r="KR104" s="23">
        <f t="shared" si="9"/>
        <v>0</v>
      </c>
      <c r="KS104" s="24">
        <f t="shared" si="10"/>
        <v>3.7037037037037035E-2</v>
      </c>
    </row>
    <row r="105" spans="1:305" s="26" customFormat="1" ht="15" customHeight="1" x14ac:dyDescent="0.2">
      <c r="A105" s="2"/>
      <c r="B105" s="2" t="s">
        <v>306</v>
      </c>
      <c r="C105" s="2" t="s">
        <v>304</v>
      </c>
      <c r="D105" s="13" t="s">
        <v>103</v>
      </c>
      <c r="E105" s="2"/>
      <c r="F105" s="14" t="s">
        <v>305</v>
      </c>
      <c r="G105" s="2"/>
      <c r="H105" s="2" t="s">
        <v>305</v>
      </c>
      <c r="I105" s="2"/>
      <c r="J105" s="2"/>
      <c r="K105" s="2" t="s">
        <v>305</v>
      </c>
      <c r="L105" s="2"/>
      <c r="M105" s="2"/>
      <c r="N105" s="2"/>
      <c r="O105" s="2"/>
      <c r="P105" s="2"/>
      <c r="Q105" s="14" t="s">
        <v>305</v>
      </c>
      <c r="R105" s="2"/>
      <c r="S105" s="14" t="s">
        <v>305</v>
      </c>
      <c r="T105" s="2" t="s">
        <v>305</v>
      </c>
      <c r="U105" s="2"/>
      <c r="V105" s="2"/>
      <c r="W105" s="2"/>
      <c r="X105" s="2"/>
      <c r="Y105" s="2"/>
      <c r="Z105" s="2"/>
      <c r="AA105" s="2" t="s">
        <v>305</v>
      </c>
      <c r="AB105" s="2"/>
      <c r="AC105" s="2"/>
      <c r="AD105" s="2"/>
      <c r="AE105" s="2"/>
      <c r="AF105" s="2"/>
      <c r="AG105" s="2"/>
      <c r="AH105" s="2" t="s">
        <v>305</v>
      </c>
      <c r="AI105" s="2"/>
      <c r="AJ105" s="2"/>
      <c r="AK105" s="2"/>
      <c r="AL105" s="2"/>
      <c r="AM105" s="2"/>
      <c r="AN105" s="2"/>
      <c r="AO105" s="2"/>
      <c r="AP105" s="2"/>
      <c r="AQ105" s="2"/>
      <c r="AR105" s="2"/>
      <c r="AS105" s="2"/>
      <c r="AT105" s="14" t="s">
        <v>305</v>
      </c>
      <c r="AU105" s="2"/>
      <c r="AV105" s="2" t="s">
        <v>305</v>
      </c>
      <c r="AW105" s="14" t="s">
        <v>305</v>
      </c>
      <c r="AX105" s="2"/>
      <c r="AY105" s="2"/>
      <c r="AZ105" s="2"/>
      <c r="BA105" s="2"/>
      <c r="BB105" s="2" t="s">
        <v>305</v>
      </c>
      <c r="BC105" s="2"/>
      <c r="BD105" s="2"/>
      <c r="BE105" s="2"/>
      <c r="BF105" s="2" t="s">
        <v>305</v>
      </c>
      <c r="BG105" s="2"/>
      <c r="BH105" s="2"/>
      <c r="BI105" s="2"/>
      <c r="BJ105" s="2"/>
      <c r="BK105" s="2"/>
      <c r="BL105" s="2"/>
      <c r="BM105" s="2"/>
      <c r="BN105" s="2"/>
      <c r="BO105" s="2"/>
      <c r="BP105" s="2"/>
      <c r="BQ105" s="2"/>
      <c r="BR105" s="2"/>
      <c r="BS105" s="2"/>
      <c r="BT105" s="2"/>
      <c r="BU105" s="2" t="s">
        <v>305</v>
      </c>
      <c r="BV105" s="2"/>
      <c r="BW105" s="2"/>
      <c r="BX105" s="2"/>
      <c r="BY105" s="2"/>
      <c r="BZ105" s="2"/>
      <c r="CA105" s="2"/>
      <c r="CB105" s="2"/>
      <c r="CC105" s="2"/>
      <c r="CD105" s="2"/>
      <c r="CE105" s="2"/>
      <c r="CF105" s="2"/>
      <c r="CG105" s="2"/>
      <c r="CH105" s="2"/>
      <c r="CI105" s="2" t="s">
        <v>305</v>
      </c>
      <c r="CJ105" s="2" t="s">
        <v>305</v>
      </c>
      <c r="CK105" s="2"/>
      <c r="CL105" s="14" t="s">
        <v>305</v>
      </c>
      <c r="CM105" s="2"/>
      <c r="CN105" s="2"/>
      <c r="CO105" s="2"/>
      <c r="CP105" s="2"/>
      <c r="CQ105" s="2"/>
      <c r="CR105" s="2"/>
      <c r="CS105" s="2"/>
      <c r="CT105" s="2"/>
      <c r="CU105" s="2" t="s">
        <v>305</v>
      </c>
      <c r="CV105" s="2"/>
      <c r="CW105" s="2"/>
      <c r="CX105" s="2"/>
      <c r="CY105" s="2"/>
      <c r="CZ105" s="2"/>
      <c r="DA105" s="2"/>
      <c r="DB105" s="2"/>
      <c r="DC105" s="2"/>
      <c r="DD105" s="2" t="s">
        <v>305</v>
      </c>
      <c r="DE105" s="2"/>
      <c r="DF105" s="2"/>
      <c r="DG105" s="2"/>
      <c r="DH105" s="2"/>
      <c r="DI105" s="2" t="s">
        <v>305</v>
      </c>
      <c r="DJ105" s="2"/>
      <c r="DK105" s="2"/>
      <c r="DL105" s="2"/>
      <c r="DM105" s="2" t="s">
        <v>305</v>
      </c>
      <c r="DN105" s="2"/>
      <c r="DO105" s="2"/>
      <c r="DP105" s="2"/>
      <c r="DQ105" s="2"/>
      <c r="DR105" s="14" t="s">
        <v>305</v>
      </c>
      <c r="DS105" s="2"/>
      <c r="DT105" s="2"/>
      <c r="DU105" s="2"/>
      <c r="DV105" s="2"/>
      <c r="DW105" s="2"/>
      <c r="DX105" s="2"/>
      <c r="DY105" s="2"/>
      <c r="DZ105" s="2"/>
      <c r="EA105" s="2"/>
      <c r="EB105" s="2"/>
      <c r="EC105" s="14" t="s">
        <v>305</v>
      </c>
      <c r="ED105" s="2" t="s">
        <v>305</v>
      </c>
      <c r="EE105" s="2"/>
      <c r="EF105" s="14" t="s">
        <v>305</v>
      </c>
      <c r="EG105" s="2"/>
      <c r="EH105" s="2"/>
      <c r="EI105" s="2" t="s">
        <v>305</v>
      </c>
      <c r="EJ105" s="2"/>
      <c r="EK105" s="2"/>
      <c r="EL105" s="2"/>
      <c r="EM105" s="2"/>
      <c r="EN105" s="2" t="s">
        <v>305</v>
      </c>
      <c r="EO105" s="2"/>
      <c r="EP105" s="2"/>
      <c r="EQ105" s="2"/>
      <c r="ER105" s="14" t="s">
        <v>305</v>
      </c>
      <c r="ES105" s="14" t="s">
        <v>305</v>
      </c>
      <c r="ET105" s="2" t="s">
        <v>305</v>
      </c>
      <c r="EU105" s="2"/>
      <c r="EV105" s="2"/>
      <c r="EW105" s="14" t="s">
        <v>305</v>
      </c>
      <c r="EX105" s="2"/>
      <c r="EY105" s="2"/>
      <c r="EZ105" s="2"/>
      <c r="FA105" s="2"/>
      <c r="FB105" s="2"/>
      <c r="FC105" s="14" t="s">
        <v>305</v>
      </c>
      <c r="FD105" s="2"/>
      <c r="FE105" s="14" t="s">
        <v>305</v>
      </c>
      <c r="FF105" s="2"/>
      <c r="FG105" s="2"/>
      <c r="FH105" s="2"/>
      <c r="FI105" s="2" t="s">
        <v>305</v>
      </c>
      <c r="FJ105" s="2"/>
      <c r="FK105" s="2"/>
      <c r="FL105" s="2"/>
      <c r="FM105" s="2"/>
      <c r="FN105" s="2"/>
      <c r="FO105" s="2"/>
      <c r="FP105" s="2"/>
      <c r="FQ105" s="2"/>
      <c r="FR105" s="2"/>
      <c r="FS105" s="2"/>
      <c r="FT105" s="2"/>
      <c r="FU105" s="2"/>
      <c r="FV105" s="2"/>
      <c r="FW105" s="2"/>
      <c r="FX105" s="2"/>
      <c r="FY105" s="2"/>
      <c r="FZ105" s="2"/>
      <c r="GA105" s="2"/>
      <c r="GB105" s="2"/>
      <c r="GC105" s="2"/>
      <c r="GD105" s="2"/>
      <c r="GE105" s="2"/>
      <c r="GF105" s="14" t="s">
        <v>305</v>
      </c>
      <c r="GG105" s="2" t="s">
        <v>305</v>
      </c>
      <c r="GH105" s="2"/>
      <c r="GI105" s="2"/>
      <c r="GJ105" s="14" t="s">
        <v>305</v>
      </c>
      <c r="GK105" s="2"/>
      <c r="GL105" s="2"/>
      <c r="GM105" s="2"/>
      <c r="GN105" s="2" t="s">
        <v>305</v>
      </c>
      <c r="GO105" s="2"/>
      <c r="GP105" s="2"/>
      <c r="GQ105" s="2"/>
      <c r="GR105" s="2"/>
      <c r="GS105" s="14" t="s">
        <v>305</v>
      </c>
      <c r="GT105" s="2"/>
      <c r="GU105" s="2"/>
      <c r="GV105" s="2" t="s">
        <v>305</v>
      </c>
      <c r="GW105" s="2"/>
      <c r="GX105" s="2"/>
      <c r="GY105" s="2"/>
      <c r="GZ105" s="2"/>
      <c r="HA105" s="2"/>
      <c r="HB105" s="2"/>
      <c r="HC105" s="14" t="s">
        <v>305</v>
      </c>
      <c r="HD105" s="2"/>
      <c r="HE105" s="2"/>
      <c r="HF105" s="2"/>
      <c r="HG105" s="2"/>
      <c r="HH105" s="2"/>
      <c r="HI105" s="2"/>
      <c r="HJ105" s="2"/>
      <c r="HK105" s="2"/>
      <c r="HL105" s="2"/>
      <c r="HM105" s="2"/>
      <c r="HN105" s="2"/>
      <c r="HO105" s="2"/>
      <c r="HP105" s="2"/>
      <c r="HQ105" s="2"/>
      <c r="HR105" s="2"/>
      <c r="HS105" s="2"/>
      <c r="HT105" s="2"/>
      <c r="HU105" s="2"/>
      <c r="HV105" s="2"/>
      <c r="HW105" s="2"/>
      <c r="HX105" s="2" t="s">
        <v>305</v>
      </c>
      <c r="HY105" s="2"/>
      <c r="HZ105" s="2"/>
      <c r="IA105" s="2" t="s">
        <v>305</v>
      </c>
      <c r="IB105" s="2"/>
      <c r="IC105" s="2"/>
      <c r="ID105" s="2"/>
      <c r="IE105" s="2"/>
      <c r="IF105" s="2"/>
      <c r="IG105" s="2"/>
      <c r="IH105" s="2"/>
      <c r="II105" s="2"/>
      <c r="IJ105" s="2"/>
      <c r="IK105" s="2"/>
      <c r="IL105" s="2"/>
      <c r="IM105" s="2"/>
      <c r="IN105" s="14" t="s">
        <v>305</v>
      </c>
      <c r="IO105" s="2"/>
      <c r="IP105" s="2"/>
      <c r="IQ105" s="2"/>
      <c r="IR105" s="2" t="s">
        <v>305</v>
      </c>
      <c r="IS105" s="2"/>
      <c r="IT105" s="2"/>
      <c r="IU105" s="2"/>
      <c r="IV105" s="2"/>
      <c r="IW105" s="2"/>
      <c r="IX105" s="2"/>
      <c r="IY105" s="2"/>
      <c r="IZ105" s="2"/>
      <c r="JA105" s="2"/>
      <c r="JB105" s="2"/>
      <c r="JC105" s="2"/>
      <c r="JD105" s="2"/>
      <c r="JE105" s="2"/>
      <c r="JF105" s="2"/>
      <c r="JG105" s="2"/>
      <c r="JH105" s="2"/>
      <c r="JI105" s="2"/>
      <c r="JJ105" s="2" t="s">
        <v>305</v>
      </c>
      <c r="JK105" s="2"/>
      <c r="JL105" s="2"/>
      <c r="JM105" s="2"/>
      <c r="JN105" s="2"/>
      <c r="JO105" s="2"/>
      <c r="JP105" s="2"/>
      <c r="JQ105" s="2"/>
      <c r="JR105" s="2"/>
      <c r="JS105" s="14" t="s">
        <v>305</v>
      </c>
      <c r="JT105" s="2"/>
      <c r="JU105" s="2"/>
      <c r="JV105" s="2"/>
      <c r="JW105" s="2"/>
      <c r="JX105" s="2"/>
      <c r="JY105" s="2"/>
      <c r="JZ105" s="2"/>
      <c r="KA105" s="2" t="s">
        <v>305</v>
      </c>
      <c r="KB105" s="2" t="s">
        <v>305</v>
      </c>
      <c r="KC105" s="2"/>
      <c r="KD105" s="2"/>
      <c r="KE105" s="2"/>
      <c r="KF105" s="2"/>
      <c r="KG105" s="2"/>
      <c r="KH105" s="2"/>
      <c r="KI105" s="2"/>
      <c r="KJ105" s="2"/>
      <c r="KK105" s="2"/>
      <c r="KL105" s="2"/>
      <c r="KM105" s="2"/>
      <c r="KN105" s="2"/>
      <c r="KO105" s="2"/>
      <c r="KP105" s="2"/>
      <c r="KQ105" s="23">
        <f t="shared" si="8"/>
        <v>49</v>
      </c>
      <c r="KR105" s="23">
        <f t="shared" si="9"/>
        <v>0</v>
      </c>
      <c r="KS105" s="24">
        <f t="shared" si="10"/>
        <v>0.16498316498316498</v>
      </c>
    </row>
    <row r="106" spans="1:305" s="26" customFormat="1" ht="15" customHeight="1" x14ac:dyDescent="0.2">
      <c r="A106" s="2"/>
      <c r="B106" s="2"/>
      <c r="C106" s="2"/>
      <c r="D106" s="13" t="s">
        <v>104</v>
      </c>
      <c r="E106" s="2"/>
      <c r="F106" s="14"/>
      <c r="G106" s="2"/>
      <c r="H106" s="2"/>
      <c r="I106" s="2"/>
      <c r="J106" s="2"/>
      <c r="K106" s="2"/>
      <c r="L106" s="2"/>
      <c r="M106" s="2"/>
      <c r="N106" s="2"/>
      <c r="O106" s="2"/>
      <c r="P106" s="2"/>
      <c r="Q106" s="2"/>
      <c r="R106" s="2"/>
      <c r="S106" s="14"/>
      <c r="T106" s="2"/>
      <c r="U106" s="2"/>
      <c r="V106" s="2"/>
      <c r="W106" s="2"/>
      <c r="X106" s="2"/>
      <c r="Y106" s="2"/>
      <c r="Z106" s="2"/>
      <c r="AA106" s="2"/>
      <c r="AB106" s="2"/>
      <c r="AC106" s="2"/>
      <c r="AD106" s="2"/>
      <c r="AE106" s="2"/>
      <c r="AF106" s="2"/>
      <c r="AG106" s="2"/>
      <c r="AH106" s="14" t="s">
        <v>305</v>
      </c>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14" t="s">
        <v>305</v>
      </c>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3">
        <f t="shared" si="8"/>
        <v>2</v>
      </c>
      <c r="KR106" s="23">
        <f t="shared" si="9"/>
        <v>0</v>
      </c>
      <c r="KS106" s="24">
        <f t="shared" si="10"/>
        <v>6.7340067340067337E-3</v>
      </c>
    </row>
    <row r="107" spans="1:305" s="26" customFormat="1" ht="15" customHeight="1" x14ac:dyDescent="0.2">
      <c r="A107" s="2"/>
      <c r="B107" s="2"/>
      <c r="C107" s="2"/>
      <c r="D107" s="13" t="s">
        <v>105</v>
      </c>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3">
        <f t="shared" si="8"/>
        <v>0</v>
      </c>
      <c r="KR107" s="23">
        <f t="shared" si="9"/>
        <v>0</v>
      </c>
      <c r="KS107" s="24">
        <f t="shared" si="10"/>
        <v>0</v>
      </c>
    </row>
    <row r="108" spans="1:305" s="26" customFormat="1" ht="15" customHeight="1" x14ac:dyDescent="0.2">
      <c r="A108" s="2"/>
      <c r="B108" s="2" t="s">
        <v>306</v>
      </c>
      <c r="C108" s="27" t="s">
        <v>313</v>
      </c>
      <c r="D108" s="13" t="s">
        <v>106</v>
      </c>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14" t="s">
        <v>305</v>
      </c>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3">
        <f t="shared" si="8"/>
        <v>1</v>
      </c>
      <c r="KR108" s="23">
        <f t="shared" si="9"/>
        <v>0</v>
      </c>
      <c r="KS108" s="24">
        <f t="shared" si="10"/>
        <v>3.3670033670033669E-3</v>
      </c>
    </row>
    <row r="109" spans="1:305" s="26" customFormat="1" ht="15" customHeight="1" x14ac:dyDescent="0.2">
      <c r="A109" s="2"/>
      <c r="B109" s="2" t="s">
        <v>306</v>
      </c>
      <c r="C109" s="27" t="s">
        <v>313</v>
      </c>
      <c r="D109" s="13" t="s">
        <v>107</v>
      </c>
      <c r="E109" s="2"/>
      <c r="F109" s="2"/>
      <c r="G109" s="2"/>
      <c r="H109" s="2"/>
      <c r="I109" s="2"/>
      <c r="J109" s="2"/>
      <c r="K109" s="2"/>
      <c r="L109" s="2"/>
      <c r="M109" s="2"/>
      <c r="N109" s="2"/>
      <c r="O109" s="2" t="s">
        <v>305</v>
      </c>
      <c r="P109" s="2"/>
      <c r="Q109" s="2"/>
      <c r="R109" s="2"/>
      <c r="S109" s="2"/>
      <c r="T109" s="2"/>
      <c r="U109" s="2"/>
      <c r="V109" s="2"/>
      <c r="W109" s="2"/>
      <c r="X109" s="2"/>
      <c r="Y109" s="2"/>
      <c r="Z109" s="2"/>
      <c r="AA109" s="2"/>
      <c r="AB109" s="2"/>
      <c r="AC109" s="2"/>
      <c r="AD109" s="2"/>
      <c r="AE109" s="2"/>
      <c r="AF109" s="2" t="s">
        <v>305</v>
      </c>
      <c r="AG109" s="14" t="s">
        <v>305</v>
      </c>
      <c r="AH109" s="2"/>
      <c r="AI109" s="2"/>
      <c r="AJ109" s="2"/>
      <c r="AK109" s="2"/>
      <c r="AL109" s="2"/>
      <c r="AM109" s="2"/>
      <c r="AN109" s="2"/>
      <c r="AO109" s="2"/>
      <c r="AP109" s="2"/>
      <c r="AQ109" s="2"/>
      <c r="AR109" s="2"/>
      <c r="AS109" s="2"/>
      <c r="AT109" s="2"/>
      <c r="AU109" s="2"/>
      <c r="AV109" s="2" t="s">
        <v>305</v>
      </c>
      <c r="AW109" s="14" t="s">
        <v>305</v>
      </c>
      <c r="AX109" s="2"/>
      <c r="AY109" s="2"/>
      <c r="AZ109" s="2"/>
      <c r="BA109" s="2"/>
      <c r="BB109" s="2"/>
      <c r="BC109" s="2"/>
      <c r="BD109" s="2"/>
      <c r="BE109" s="2"/>
      <c r="BF109" s="2" t="s">
        <v>305</v>
      </c>
      <c r="BG109" s="2"/>
      <c r="BH109" s="2"/>
      <c r="BI109" s="2"/>
      <c r="BJ109" s="2" t="s">
        <v>305</v>
      </c>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14" t="s">
        <v>305</v>
      </c>
      <c r="CJ109" s="2"/>
      <c r="CK109" s="2"/>
      <c r="CL109" s="2"/>
      <c r="CM109" s="2"/>
      <c r="CN109" s="2"/>
      <c r="CO109" s="14" t="s">
        <v>305</v>
      </c>
      <c r="CP109" s="2"/>
      <c r="CQ109" s="2"/>
      <c r="CR109" s="2"/>
      <c r="CS109" s="2"/>
      <c r="CT109" s="2"/>
      <c r="CU109" s="2" t="s">
        <v>305</v>
      </c>
      <c r="CV109" s="2"/>
      <c r="CW109" s="2"/>
      <c r="CX109" s="2"/>
      <c r="CY109" s="2"/>
      <c r="CZ109" s="2"/>
      <c r="DA109" s="2"/>
      <c r="DB109" s="2"/>
      <c r="DC109" s="2"/>
      <c r="DD109" s="2" t="s">
        <v>305</v>
      </c>
      <c r="DE109" s="2"/>
      <c r="DF109" s="2"/>
      <c r="DG109" s="2" t="s">
        <v>305</v>
      </c>
      <c r="DH109" s="2"/>
      <c r="DI109" s="2" t="s">
        <v>305</v>
      </c>
      <c r="DJ109" s="2"/>
      <c r="DK109" s="2"/>
      <c r="DL109" s="2"/>
      <c r="DM109" s="2" t="s">
        <v>305</v>
      </c>
      <c r="DN109" s="2"/>
      <c r="DO109" s="2"/>
      <c r="DP109" s="2"/>
      <c r="DQ109" s="2"/>
      <c r="DR109" s="2"/>
      <c r="DS109" s="2"/>
      <c r="DT109" s="2"/>
      <c r="DU109" s="2"/>
      <c r="DV109" s="2"/>
      <c r="DW109" s="2"/>
      <c r="DX109" s="2"/>
      <c r="DY109" s="2"/>
      <c r="DZ109" s="14" t="s">
        <v>305</v>
      </c>
      <c r="EA109" s="14" t="s">
        <v>305</v>
      </c>
      <c r="EB109" s="14"/>
      <c r="EC109" s="2" t="s">
        <v>305</v>
      </c>
      <c r="ED109" s="2" t="s">
        <v>305</v>
      </c>
      <c r="EE109" s="2"/>
      <c r="EF109" s="2" t="s">
        <v>305</v>
      </c>
      <c r="EG109" s="2"/>
      <c r="EH109" s="2"/>
      <c r="EI109" s="2" t="s">
        <v>305</v>
      </c>
      <c r="EJ109" s="2"/>
      <c r="EK109" s="2"/>
      <c r="EL109" s="2"/>
      <c r="EM109" s="2"/>
      <c r="EN109" s="2" t="s">
        <v>305</v>
      </c>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t="s">
        <v>305</v>
      </c>
      <c r="GH109" s="2"/>
      <c r="GI109" s="2"/>
      <c r="GJ109" s="2"/>
      <c r="GK109" s="2"/>
      <c r="GL109" s="2"/>
      <c r="GM109" s="2"/>
      <c r="GN109" s="2"/>
      <c r="GO109" s="2"/>
      <c r="GP109" s="2"/>
      <c r="GQ109" s="2"/>
      <c r="GR109" s="2"/>
      <c r="GS109" s="2"/>
      <c r="GT109" s="2"/>
      <c r="GU109" s="2"/>
      <c r="GV109" s="2" t="s">
        <v>305</v>
      </c>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t="s">
        <v>305</v>
      </c>
      <c r="HY109" s="2"/>
      <c r="HZ109" s="2"/>
      <c r="IA109" s="2"/>
      <c r="IB109" s="2"/>
      <c r="IC109" s="2"/>
      <c r="ID109" s="2"/>
      <c r="IE109" s="2"/>
      <c r="IF109" s="2"/>
      <c r="IG109" s="2"/>
      <c r="IH109" s="2"/>
      <c r="II109" s="2"/>
      <c r="IJ109" s="2"/>
      <c r="IK109" s="2"/>
      <c r="IL109" s="2"/>
      <c r="IM109" s="2"/>
      <c r="IN109" s="2"/>
      <c r="IO109" s="2"/>
      <c r="IP109" s="14"/>
      <c r="IQ109" s="2"/>
      <c r="IR109" s="2" t="s">
        <v>305</v>
      </c>
      <c r="IS109" s="2"/>
      <c r="IT109" s="2"/>
      <c r="IU109" s="14" t="s">
        <v>305</v>
      </c>
      <c r="IV109" s="2"/>
      <c r="IW109" s="2"/>
      <c r="IX109" s="2"/>
      <c r="IY109" s="2"/>
      <c r="IZ109" s="2" t="s">
        <v>305</v>
      </c>
      <c r="JA109" s="2"/>
      <c r="JB109" s="14" t="s">
        <v>305</v>
      </c>
      <c r="JC109" s="2"/>
      <c r="JD109" s="2"/>
      <c r="JE109" s="2"/>
      <c r="JF109" s="2"/>
      <c r="JG109" s="2"/>
      <c r="JH109" s="2"/>
      <c r="JI109" s="2"/>
      <c r="JJ109" s="2" t="s">
        <v>305</v>
      </c>
      <c r="JK109" s="2"/>
      <c r="JL109" s="2"/>
      <c r="JM109" s="2"/>
      <c r="JN109" s="2"/>
      <c r="JO109" s="2"/>
      <c r="JP109" s="2"/>
      <c r="JQ109" s="2"/>
      <c r="JR109" s="2"/>
      <c r="JS109" s="2"/>
      <c r="JT109" s="2"/>
      <c r="JU109" s="2"/>
      <c r="JV109" s="14" t="s">
        <v>305</v>
      </c>
      <c r="JW109" s="2"/>
      <c r="JX109" s="2"/>
      <c r="JY109" s="2"/>
      <c r="JZ109" s="2"/>
      <c r="KA109" s="2" t="s">
        <v>311</v>
      </c>
      <c r="KB109" s="2"/>
      <c r="KC109" s="2"/>
      <c r="KD109" s="2"/>
      <c r="KE109" s="2"/>
      <c r="KF109" s="2"/>
      <c r="KG109" s="2"/>
      <c r="KH109" s="14" t="s">
        <v>305</v>
      </c>
      <c r="KI109" s="2"/>
      <c r="KJ109" s="2"/>
      <c r="KK109" s="2"/>
      <c r="KL109" s="2"/>
      <c r="KM109" s="2"/>
      <c r="KN109" s="14" t="s">
        <v>305</v>
      </c>
      <c r="KO109" s="2"/>
      <c r="KP109" s="2"/>
      <c r="KQ109" s="23">
        <f t="shared" si="8"/>
        <v>31</v>
      </c>
      <c r="KR109" s="23">
        <f t="shared" si="9"/>
        <v>1</v>
      </c>
      <c r="KS109" s="24">
        <f t="shared" si="10"/>
        <v>0.10437710437710437</v>
      </c>
    </row>
    <row r="110" spans="1:305" s="26" customFormat="1" ht="15" customHeight="1" x14ac:dyDescent="0.2">
      <c r="A110" s="2"/>
      <c r="B110" s="2" t="s">
        <v>306</v>
      </c>
      <c r="C110" s="2" t="s">
        <v>307</v>
      </c>
      <c r="D110" s="13" t="s">
        <v>108</v>
      </c>
      <c r="E110" s="2"/>
      <c r="F110" s="2"/>
      <c r="G110" s="2"/>
      <c r="H110" s="2"/>
      <c r="I110" s="14" t="s">
        <v>305</v>
      </c>
      <c r="J110" s="14"/>
      <c r="K110" s="14"/>
      <c r="L110" s="14"/>
      <c r="M110" s="14"/>
      <c r="N110" s="2"/>
      <c r="O110" s="14"/>
      <c r="P110" s="2"/>
      <c r="Q110" s="14"/>
      <c r="R110" s="14"/>
      <c r="S110" s="14"/>
      <c r="T110" s="2"/>
      <c r="U110" s="2"/>
      <c r="V110" s="2"/>
      <c r="W110" s="2"/>
      <c r="X110" s="2"/>
      <c r="Y110" s="2"/>
      <c r="Z110" s="2" t="s">
        <v>305</v>
      </c>
      <c r="AA110" s="2"/>
      <c r="AB110" s="2"/>
      <c r="AC110" s="2"/>
      <c r="AD110" s="2"/>
      <c r="AE110" s="2"/>
      <c r="AF110" s="2"/>
      <c r="AG110" s="2"/>
      <c r="AH110" s="2"/>
      <c r="AI110" s="2"/>
      <c r="AJ110" s="2"/>
      <c r="AK110" s="2"/>
      <c r="AL110" s="2"/>
      <c r="AM110" s="2"/>
      <c r="AN110" s="14" t="s">
        <v>305</v>
      </c>
      <c r="AO110" s="14"/>
      <c r="AP110" s="2"/>
      <c r="AQ110" s="2"/>
      <c r="AR110" s="2"/>
      <c r="AS110" s="2" t="s">
        <v>305</v>
      </c>
      <c r="AT110" s="2"/>
      <c r="AU110" s="2"/>
      <c r="AV110" s="2"/>
      <c r="AW110" s="14" t="s">
        <v>305</v>
      </c>
      <c r="AX110" s="14"/>
      <c r="AY110" s="14"/>
      <c r="AZ110" s="14"/>
      <c r="BA110" s="14"/>
      <c r="BB110" s="2"/>
      <c r="BC110" s="14"/>
      <c r="BD110" s="14"/>
      <c r="BE110" s="2"/>
      <c r="BF110" s="14" t="s">
        <v>305</v>
      </c>
      <c r="BG110" s="2"/>
      <c r="BH110" s="2"/>
      <c r="BI110" s="2"/>
      <c r="BJ110" s="2"/>
      <c r="BK110" s="2"/>
      <c r="BL110" s="2"/>
      <c r="BM110" s="2"/>
      <c r="BN110" s="2"/>
      <c r="BO110" s="2"/>
      <c r="BP110" s="2"/>
      <c r="BQ110" s="2"/>
      <c r="BR110" s="2"/>
      <c r="BS110" s="2"/>
      <c r="BT110" s="2"/>
      <c r="BU110" s="2"/>
      <c r="BV110" s="14" t="s">
        <v>305</v>
      </c>
      <c r="BW110" s="14" t="s">
        <v>305</v>
      </c>
      <c r="BX110" s="14"/>
      <c r="BY110" s="14"/>
      <c r="BZ110" s="2"/>
      <c r="CA110" s="2"/>
      <c r="CB110" s="2"/>
      <c r="CC110" s="2"/>
      <c r="CD110" s="2"/>
      <c r="CE110" s="2"/>
      <c r="CF110" s="2"/>
      <c r="CG110" s="2"/>
      <c r="CH110" s="2"/>
      <c r="CI110" s="2" t="s">
        <v>305</v>
      </c>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14" t="s">
        <v>305</v>
      </c>
      <c r="DJ110" s="14"/>
      <c r="DK110" s="14" t="s">
        <v>305</v>
      </c>
      <c r="DL110" s="2"/>
      <c r="DM110" s="2" t="s">
        <v>305</v>
      </c>
      <c r="DN110" s="2"/>
      <c r="DO110" s="2"/>
      <c r="DP110" s="14" t="s">
        <v>305</v>
      </c>
      <c r="DQ110" s="2"/>
      <c r="DR110" s="2"/>
      <c r="DS110" s="2"/>
      <c r="DT110" s="2"/>
      <c r="DU110" s="2"/>
      <c r="DV110" s="2"/>
      <c r="DW110" s="2"/>
      <c r="DX110" s="2"/>
      <c r="DY110" s="2"/>
      <c r="DZ110" s="2"/>
      <c r="EA110" s="2"/>
      <c r="EB110" s="2"/>
      <c r="EC110" s="2"/>
      <c r="ED110" s="2"/>
      <c r="EE110" s="2"/>
      <c r="EF110" s="2"/>
      <c r="EG110" s="2"/>
      <c r="EH110" s="2"/>
      <c r="EI110" s="14" t="s">
        <v>305</v>
      </c>
      <c r="EJ110" s="2"/>
      <c r="EK110" s="2"/>
      <c r="EL110" s="2"/>
      <c r="EM110" s="2"/>
      <c r="EN110" s="14" t="s">
        <v>305</v>
      </c>
      <c r="EO110" s="14"/>
      <c r="EP110" s="14"/>
      <c r="EQ110" s="2"/>
      <c r="ER110" s="2"/>
      <c r="ES110" s="14"/>
      <c r="ET110" s="2"/>
      <c r="EU110" s="14"/>
      <c r="EV110" s="14"/>
      <c r="EW110" s="14"/>
      <c r="EX110" s="2" t="s">
        <v>305</v>
      </c>
      <c r="EY110" s="14"/>
      <c r="EZ110" s="2"/>
      <c r="FA110" s="2"/>
      <c r="FB110" s="2"/>
      <c r="FC110" s="2"/>
      <c r="FD110" s="14" t="s">
        <v>305</v>
      </c>
      <c r="FE110" s="14"/>
      <c r="FF110" s="14"/>
      <c r="FG110" s="2"/>
      <c r="FH110" s="2"/>
      <c r="FI110" s="14" t="s">
        <v>305</v>
      </c>
      <c r="FJ110" s="2"/>
      <c r="FK110" s="14" t="s">
        <v>305</v>
      </c>
      <c r="FL110" s="14"/>
      <c r="FM110" s="2"/>
      <c r="FN110" s="2"/>
      <c r="FO110" s="2"/>
      <c r="FP110" s="2"/>
      <c r="FQ110" s="2"/>
      <c r="FR110" s="14" t="s">
        <v>305</v>
      </c>
      <c r="FS110" s="14"/>
      <c r="FT110" s="2"/>
      <c r="FU110" s="2"/>
      <c r="FV110" s="2"/>
      <c r="FW110" s="2"/>
      <c r="FX110" s="14" t="s">
        <v>305</v>
      </c>
      <c r="FY110" s="14"/>
      <c r="FZ110" s="2"/>
      <c r="GA110" s="2"/>
      <c r="GB110" s="14"/>
      <c r="GC110" s="2"/>
      <c r="GD110" s="2"/>
      <c r="GE110" s="2"/>
      <c r="GF110" s="2"/>
      <c r="GG110" s="14"/>
      <c r="GH110" s="2"/>
      <c r="GI110" s="2"/>
      <c r="GJ110" s="2"/>
      <c r="GK110" s="2"/>
      <c r="GL110" s="2"/>
      <c r="GM110" s="2"/>
      <c r="GN110" s="2"/>
      <c r="GO110" s="2"/>
      <c r="GP110" s="2"/>
      <c r="GQ110" s="2"/>
      <c r="GR110" s="2"/>
      <c r="GS110" s="2"/>
      <c r="GT110" s="2"/>
      <c r="GU110" s="2"/>
      <c r="GV110" s="2"/>
      <c r="GW110" s="2"/>
      <c r="GX110" s="2"/>
      <c r="GY110" s="2"/>
      <c r="GZ110" s="2"/>
      <c r="HA110" s="2"/>
      <c r="HB110" s="14" t="s">
        <v>305</v>
      </c>
      <c r="HC110" s="2"/>
      <c r="HD110" s="2"/>
      <c r="HE110" s="2"/>
      <c r="HF110" s="2"/>
      <c r="HG110" s="2"/>
      <c r="HH110" s="2"/>
      <c r="HI110" s="2"/>
      <c r="HJ110" s="2"/>
      <c r="HK110" s="14" t="s">
        <v>305</v>
      </c>
      <c r="HL110" s="14"/>
      <c r="HM110" s="14"/>
      <c r="HN110" s="14" t="s">
        <v>305</v>
      </c>
      <c r="HO110" s="2"/>
      <c r="HP110" s="14"/>
      <c r="HQ110" s="14"/>
      <c r="HR110" s="2"/>
      <c r="HS110" s="2"/>
      <c r="HT110" s="2"/>
      <c r="HU110" s="2"/>
      <c r="HV110" s="2"/>
      <c r="HW110" s="2"/>
      <c r="HX110" s="2"/>
      <c r="HY110" s="2"/>
      <c r="HZ110" s="14" t="s">
        <v>305</v>
      </c>
      <c r="IA110" s="2"/>
      <c r="IB110" s="2"/>
      <c r="IC110" s="2"/>
      <c r="ID110" s="2"/>
      <c r="IE110" s="2"/>
      <c r="IF110" s="2"/>
      <c r="IG110" s="2"/>
      <c r="IH110" s="2"/>
      <c r="II110" s="2"/>
      <c r="IJ110" s="2"/>
      <c r="IK110" s="2"/>
      <c r="IL110" s="2"/>
      <c r="IM110" s="2"/>
      <c r="IN110" s="2"/>
      <c r="IO110" s="2"/>
      <c r="IP110" s="2"/>
      <c r="IQ110" s="14" t="s">
        <v>305</v>
      </c>
      <c r="IR110" s="14" t="s">
        <v>305</v>
      </c>
      <c r="IS110" s="2"/>
      <c r="IT110" s="2"/>
      <c r="IU110" s="2"/>
      <c r="IV110" s="2"/>
      <c r="IW110" s="2"/>
      <c r="IX110" s="2"/>
      <c r="IY110" s="14" t="s">
        <v>305</v>
      </c>
      <c r="IZ110" s="2"/>
      <c r="JA110" s="2"/>
      <c r="JB110" s="2"/>
      <c r="JC110" s="2"/>
      <c r="JD110" s="2"/>
      <c r="JE110" s="14" t="s">
        <v>305</v>
      </c>
      <c r="JF110" s="14"/>
      <c r="JG110" s="14"/>
      <c r="JH110" s="14"/>
      <c r="JI110" s="14"/>
      <c r="JJ110" s="2"/>
      <c r="JK110" s="2"/>
      <c r="JL110" s="2"/>
      <c r="JM110" s="2"/>
      <c r="JN110" s="2"/>
      <c r="JO110" s="2"/>
      <c r="JP110" s="2"/>
      <c r="JQ110" s="2"/>
      <c r="JR110" s="2"/>
      <c r="JS110" s="2"/>
      <c r="JT110" s="2"/>
      <c r="JU110" s="2"/>
      <c r="JV110" s="2"/>
      <c r="JW110" s="2"/>
      <c r="JX110" s="2"/>
      <c r="JY110" s="2"/>
      <c r="JZ110" s="2"/>
      <c r="KA110" s="14" t="s">
        <v>305</v>
      </c>
      <c r="KB110" s="14"/>
      <c r="KC110" s="2"/>
      <c r="KD110" s="2"/>
      <c r="KE110" s="2"/>
      <c r="KF110" s="2"/>
      <c r="KG110" s="2"/>
      <c r="KH110" s="2"/>
      <c r="KI110" s="2"/>
      <c r="KJ110" s="2"/>
      <c r="KK110" s="2"/>
      <c r="KL110" s="2"/>
      <c r="KM110" s="2"/>
      <c r="KN110" s="2"/>
      <c r="KO110" s="2"/>
      <c r="KP110" s="2"/>
      <c r="KQ110" s="23">
        <f t="shared" si="8"/>
        <v>30</v>
      </c>
      <c r="KR110" s="23">
        <f t="shared" si="9"/>
        <v>0</v>
      </c>
      <c r="KS110" s="24">
        <f t="shared" si="10"/>
        <v>0.10101010101010101</v>
      </c>
    </row>
    <row r="111" spans="1:305" s="26" customFormat="1" ht="15" customHeight="1" x14ac:dyDescent="0.2">
      <c r="A111" s="2" t="s">
        <v>314</v>
      </c>
      <c r="B111" s="2" t="s">
        <v>306</v>
      </c>
      <c r="C111" s="27" t="s">
        <v>313</v>
      </c>
      <c r="D111" s="16" t="s">
        <v>109</v>
      </c>
      <c r="E111" s="14"/>
      <c r="F111" s="2"/>
      <c r="G111" s="2"/>
      <c r="H111" s="2" t="s">
        <v>305</v>
      </c>
      <c r="I111" s="14"/>
      <c r="J111" s="14"/>
      <c r="K111" s="14"/>
      <c r="L111" s="14"/>
      <c r="M111" s="14"/>
      <c r="N111" s="2"/>
      <c r="O111" s="2" t="s">
        <v>305</v>
      </c>
      <c r="P111" s="2"/>
      <c r="Q111" s="2"/>
      <c r="R111" s="2"/>
      <c r="S111" s="2"/>
      <c r="T111" s="2"/>
      <c r="U111" s="2"/>
      <c r="V111" s="2"/>
      <c r="W111" s="2"/>
      <c r="X111" s="2"/>
      <c r="Y111" s="2"/>
      <c r="Z111" s="2" t="s">
        <v>305</v>
      </c>
      <c r="AA111" s="2"/>
      <c r="AB111" s="2"/>
      <c r="AC111" s="2"/>
      <c r="AD111" s="2"/>
      <c r="AE111" s="2"/>
      <c r="AF111" s="2"/>
      <c r="AG111" s="2"/>
      <c r="AH111" s="2"/>
      <c r="AI111" s="2"/>
      <c r="AJ111" s="2"/>
      <c r="AK111" s="2"/>
      <c r="AL111" s="2" t="s">
        <v>305</v>
      </c>
      <c r="AM111" s="2"/>
      <c r="AN111" s="14"/>
      <c r="AO111" s="14"/>
      <c r="AP111" s="2"/>
      <c r="AQ111" s="2"/>
      <c r="AR111" s="2"/>
      <c r="AS111" s="2" t="s">
        <v>305</v>
      </c>
      <c r="AT111" s="2"/>
      <c r="AU111" s="2" t="s">
        <v>305</v>
      </c>
      <c r="AV111" s="2"/>
      <c r="AW111" s="14"/>
      <c r="AX111" s="14"/>
      <c r="AY111" s="14"/>
      <c r="AZ111" s="14"/>
      <c r="BA111" s="14"/>
      <c r="BB111" s="2"/>
      <c r="BC111" s="14"/>
      <c r="BD111" s="14"/>
      <c r="BE111" s="2"/>
      <c r="BF111" s="2" t="s">
        <v>305</v>
      </c>
      <c r="BG111" s="2"/>
      <c r="BH111" s="2"/>
      <c r="BI111" s="2" t="s">
        <v>305</v>
      </c>
      <c r="BJ111" s="2"/>
      <c r="BK111" s="2" t="s">
        <v>305</v>
      </c>
      <c r="BL111" s="2"/>
      <c r="BM111" s="2"/>
      <c r="BN111" s="2" t="s">
        <v>305</v>
      </c>
      <c r="BO111" s="2"/>
      <c r="BP111" s="2"/>
      <c r="BQ111" s="2"/>
      <c r="BR111" s="2"/>
      <c r="BS111" s="2"/>
      <c r="BT111" s="2"/>
      <c r="BU111" s="2"/>
      <c r="BV111" s="2"/>
      <c r="BW111" s="14"/>
      <c r="BX111" s="2" t="s">
        <v>305</v>
      </c>
      <c r="BY111" s="2"/>
      <c r="BZ111" s="2"/>
      <c r="CA111" s="2" t="s">
        <v>305</v>
      </c>
      <c r="CB111" s="2"/>
      <c r="CC111" s="2" t="s">
        <v>305</v>
      </c>
      <c r="CD111" s="2"/>
      <c r="CE111" s="2" t="s">
        <v>305</v>
      </c>
      <c r="CF111" s="2"/>
      <c r="CG111" s="2"/>
      <c r="CH111" s="2"/>
      <c r="CI111" s="2"/>
      <c r="CJ111" s="2"/>
      <c r="CK111" s="2"/>
      <c r="CL111" s="2"/>
      <c r="CM111" s="2"/>
      <c r="CN111" s="2"/>
      <c r="CO111" s="2"/>
      <c r="CP111" s="2"/>
      <c r="CQ111" s="2"/>
      <c r="CR111" s="2"/>
      <c r="CS111" s="2"/>
      <c r="CT111" s="2"/>
      <c r="CU111" s="2"/>
      <c r="CV111" s="2"/>
      <c r="CW111" s="2" t="s">
        <v>305</v>
      </c>
      <c r="CX111" s="2"/>
      <c r="CY111" s="2"/>
      <c r="CZ111" s="2"/>
      <c r="DA111" s="2"/>
      <c r="DB111" s="2"/>
      <c r="DC111" s="2"/>
      <c r="DD111" s="2"/>
      <c r="DE111" s="2"/>
      <c r="DF111" s="2"/>
      <c r="DG111" s="14"/>
      <c r="DH111" s="2"/>
      <c r="DI111" s="2" t="s">
        <v>305</v>
      </c>
      <c r="DJ111" s="2"/>
      <c r="DK111" s="2"/>
      <c r="DL111" s="2" t="s">
        <v>305</v>
      </c>
      <c r="DM111" s="2"/>
      <c r="DN111" s="2"/>
      <c r="DO111" s="2"/>
      <c r="DP111" s="14"/>
      <c r="DQ111" s="2"/>
      <c r="DR111" s="2"/>
      <c r="DS111" s="2"/>
      <c r="DT111" s="2"/>
      <c r="DU111" s="2"/>
      <c r="DV111" s="2"/>
      <c r="DW111" s="2"/>
      <c r="DX111" s="2"/>
      <c r="DY111" s="2"/>
      <c r="DZ111" s="2"/>
      <c r="EA111" s="2" t="s">
        <v>305</v>
      </c>
      <c r="EB111" s="2"/>
      <c r="EC111" s="2" t="s">
        <v>305</v>
      </c>
      <c r="ED111" s="2"/>
      <c r="EE111" s="2"/>
      <c r="EF111" s="2"/>
      <c r="EG111" s="2"/>
      <c r="EH111" s="2" t="s">
        <v>305</v>
      </c>
      <c r="EI111" s="2" t="s">
        <v>305</v>
      </c>
      <c r="EJ111" s="2"/>
      <c r="EK111" s="2"/>
      <c r="EL111" s="2"/>
      <c r="EM111" s="2" t="s">
        <v>305</v>
      </c>
      <c r="EN111" s="2" t="s">
        <v>305</v>
      </c>
      <c r="EO111" s="2"/>
      <c r="EP111" s="2"/>
      <c r="EQ111" s="2"/>
      <c r="ER111" s="2"/>
      <c r="ES111" s="2"/>
      <c r="ET111" s="2"/>
      <c r="EU111" s="2" t="s">
        <v>305</v>
      </c>
      <c r="EV111" s="2"/>
      <c r="EW111" s="14"/>
      <c r="EX111" s="2"/>
      <c r="EY111" s="2"/>
      <c r="EZ111" s="2"/>
      <c r="FA111" s="2"/>
      <c r="FB111" s="2"/>
      <c r="FC111" s="2"/>
      <c r="FD111" s="2"/>
      <c r="FE111" s="2"/>
      <c r="FF111" s="2"/>
      <c r="FG111" s="2"/>
      <c r="FH111" s="2"/>
      <c r="FI111" s="2" t="s">
        <v>305</v>
      </c>
      <c r="FJ111" s="2"/>
      <c r="FK111" s="14"/>
      <c r="FL111" s="14"/>
      <c r="FM111" s="2"/>
      <c r="FN111" s="2"/>
      <c r="FO111" s="2"/>
      <c r="FP111" s="2"/>
      <c r="FQ111" s="2" t="s">
        <v>305</v>
      </c>
      <c r="FR111" s="14"/>
      <c r="FS111" s="14"/>
      <c r="FT111" s="2"/>
      <c r="FU111" s="2"/>
      <c r="FV111" s="2"/>
      <c r="FW111" s="2"/>
      <c r="FX111" s="14"/>
      <c r="FY111" s="14"/>
      <c r="FZ111" s="2"/>
      <c r="GA111" s="2" t="s">
        <v>305</v>
      </c>
      <c r="GB111" s="14"/>
      <c r="GC111" s="2"/>
      <c r="GD111" s="2"/>
      <c r="GE111" s="2"/>
      <c r="GF111" s="2"/>
      <c r="GG111" s="14"/>
      <c r="GH111" s="2"/>
      <c r="GI111" s="2"/>
      <c r="GJ111" s="2" t="s">
        <v>305</v>
      </c>
      <c r="GK111" s="2"/>
      <c r="GL111" s="2"/>
      <c r="GM111" s="2"/>
      <c r="GN111" s="2"/>
      <c r="GO111" s="2"/>
      <c r="GP111" s="2"/>
      <c r="GQ111" s="2" t="s">
        <v>305</v>
      </c>
      <c r="GR111" s="2"/>
      <c r="GS111" s="2"/>
      <c r="GT111" s="2"/>
      <c r="GU111" s="2" t="s">
        <v>305</v>
      </c>
      <c r="GV111" s="2"/>
      <c r="GW111" s="2"/>
      <c r="GX111" s="2"/>
      <c r="GY111" s="2"/>
      <c r="GZ111" s="2"/>
      <c r="HA111" s="2"/>
      <c r="HB111" s="14"/>
      <c r="HC111" s="2"/>
      <c r="HD111" s="2"/>
      <c r="HE111" s="2"/>
      <c r="HF111" s="2"/>
      <c r="HG111" s="2"/>
      <c r="HH111" s="2"/>
      <c r="HI111" s="2"/>
      <c r="HJ111" s="2"/>
      <c r="HK111" s="14"/>
      <c r="HL111" s="14"/>
      <c r="HM111" s="14"/>
      <c r="HN111" s="14"/>
      <c r="HO111" s="2"/>
      <c r="HP111" s="14"/>
      <c r="HQ111" s="14"/>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t="s">
        <v>305</v>
      </c>
      <c r="IS111" s="2"/>
      <c r="IT111" s="2"/>
      <c r="IU111" s="2"/>
      <c r="IV111" s="2"/>
      <c r="IW111" s="2"/>
      <c r="IX111" s="2"/>
      <c r="IY111" s="2"/>
      <c r="IZ111" s="2" t="s">
        <v>305</v>
      </c>
      <c r="JA111" s="2"/>
      <c r="JB111" s="2"/>
      <c r="JC111" s="2"/>
      <c r="JD111" s="2"/>
      <c r="JE111" s="14"/>
      <c r="JF111" s="14"/>
      <c r="JG111" s="14"/>
      <c r="JH111" s="14"/>
      <c r="JI111" s="14"/>
      <c r="JJ111" s="2"/>
      <c r="JK111" s="2" t="s">
        <v>305</v>
      </c>
      <c r="JL111" s="2"/>
      <c r="JM111" s="2"/>
      <c r="JN111" s="2"/>
      <c r="JO111" s="2"/>
      <c r="JP111" s="2"/>
      <c r="JQ111" s="2"/>
      <c r="JR111" s="2"/>
      <c r="JS111" s="2"/>
      <c r="JT111" s="2" t="s">
        <v>305</v>
      </c>
      <c r="JU111" s="2"/>
      <c r="JV111" s="2"/>
      <c r="JW111" s="2"/>
      <c r="JX111" s="2"/>
      <c r="JY111" s="2"/>
      <c r="JZ111" s="2" t="s">
        <v>305</v>
      </c>
      <c r="KA111" s="14"/>
      <c r="KB111" s="14"/>
      <c r="KC111" s="2"/>
      <c r="KD111" s="2"/>
      <c r="KE111" s="2"/>
      <c r="KF111" s="2"/>
      <c r="KG111" s="2"/>
      <c r="KH111" s="2"/>
      <c r="KI111" s="2"/>
      <c r="KJ111" s="2"/>
      <c r="KK111" s="2"/>
      <c r="KL111" s="2"/>
      <c r="KM111" s="2"/>
      <c r="KN111" s="2"/>
      <c r="KO111" s="2"/>
      <c r="KP111" s="2"/>
      <c r="KQ111" s="23">
        <f t="shared" si="8"/>
        <v>35</v>
      </c>
      <c r="KR111" s="23">
        <f t="shared" si="9"/>
        <v>0</v>
      </c>
      <c r="KS111" s="24">
        <f t="shared" si="10"/>
        <v>0.11784511784511785</v>
      </c>
    </row>
    <row r="112" spans="1:305" s="26" customFormat="1" ht="15" customHeight="1" x14ac:dyDescent="0.2">
      <c r="A112" s="2"/>
      <c r="B112" s="2"/>
      <c r="C112" s="2"/>
      <c r="D112" s="13" t="s">
        <v>110</v>
      </c>
      <c r="E112" s="2"/>
      <c r="F112" s="2"/>
      <c r="G112" s="2"/>
      <c r="H112" s="2"/>
      <c r="I112" s="14"/>
      <c r="J112" s="14"/>
      <c r="K112" s="14"/>
      <c r="L112" s="14"/>
      <c r="M112" s="14"/>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14"/>
      <c r="AO112" s="14"/>
      <c r="AP112" s="2"/>
      <c r="AQ112" s="2"/>
      <c r="AR112" s="2"/>
      <c r="AS112" s="2"/>
      <c r="AT112" s="2"/>
      <c r="AU112" s="2"/>
      <c r="AV112" s="2"/>
      <c r="AW112" s="14"/>
      <c r="AX112" s="14"/>
      <c r="AY112" s="14"/>
      <c r="AZ112" s="14"/>
      <c r="BA112" s="14"/>
      <c r="BB112" s="2"/>
      <c r="BC112" s="14"/>
      <c r="BD112" s="14"/>
      <c r="BE112" s="2"/>
      <c r="BF112" s="2"/>
      <c r="BG112" s="2"/>
      <c r="BH112" s="2"/>
      <c r="BI112" s="2"/>
      <c r="BJ112" s="2"/>
      <c r="BK112" s="2"/>
      <c r="BL112" s="2"/>
      <c r="BM112" s="2"/>
      <c r="BN112" s="2"/>
      <c r="BO112" s="2"/>
      <c r="BP112" s="2"/>
      <c r="BQ112" s="2"/>
      <c r="BR112" s="2"/>
      <c r="BS112" s="2"/>
      <c r="BT112" s="2"/>
      <c r="BU112" s="2"/>
      <c r="BV112" s="2"/>
      <c r="BW112" s="14"/>
      <c r="BX112" s="14"/>
      <c r="BY112" s="14"/>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14"/>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14"/>
      <c r="EX112" s="2"/>
      <c r="EY112" s="2"/>
      <c r="EZ112" s="2"/>
      <c r="FA112" s="2"/>
      <c r="FB112" s="2"/>
      <c r="FC112" s="2"/>
      <c r="FD112" s="2"/>
      <c r="FE112" s="2"/>
      <c r="FF112" s="2"/>
      <c r="FG112" s="2"/>
      <c r="FH112" s="2"/>
      <c r="FI112" s="2"/>
      <c r="FJ112" s="2"/>
      <c r="FK112" s="14"/>
      <c r="FL112" s="14"/>
      <c r="FM112" s="2"/>
      <c r="FN112" s="2"/>
      <c r="FO112" s="2"/>
      <c r="FP112" s="2"/>
      <c r="FQ112" s="2"/>
      <c r="FR112" s="14"/>
      <c r="FS112" s="14"/>
      <c r="FT112" s="2"/>
      <c r="FU112" s="2"/>
      <c r="FV112" s="2"/>
      <c r="FW112" s="2"/>
      <c r="FX112" s="14"/>
      <c r="FY112" s="14"/>
      <c r="FZ112" s="2"/>
      <c r="GA112" s="2"/>
      <c r="GB112" s="14"/>
      <c r="GC112" s="2"/>
      <c r="GD112" s="2"/>
      <c r="GE112" s="2"/>
      <c r="GF112" s="2"/>
      <c r="GG112" s="14"/>
      <c r="GH112" s="2"/>
      <c r="GI112" s="2"/>
      <c r="GJ112" s="2"/>
      <c r="GK112" s="2"/>
      <c r="GL112" s="2"/>
      <c r="GM112" s="2"/>
      <c r="GN112" s="2"/>
      <c r="GO112" s="2"/>
      <c r="GP112" s="2"/>
      <c r="GQ112" s="2"/>
      <c r="GR112" s="2"/>
      <c r="GS112" s="2"/>
      <c r="GT112" s="2"/>
      <c r="GU112" s="2"/>
      <c r="GV112" s="2"/>
      <c r="GW112" s="2"/>
      <c r="GX112" s="2"/>
      <c r="GY112" s="2"/>
      <c r="GZ112" s="2"/>
      <c r="HA112" s="2"/>
      <c r="HB112" s="14"/>
      <c r="HC112" s="2"/>
      <c r="HD112" s="2"/>
      <c r="HE112" s="2"/>
      <c r="HF112" s="2"/>
      <c r="HG112" s="2"/>
      <c r="HH112" s="2"/>
      <c r="HI112" s="2"/>
      <c r="HJ112" s="2"/>
      <c r="HK112" s="14"/>
      <c r="HL112" s="14"/>
      <c r="HM112" s="14"/>
      <c r="HN112" s="14"/>
      <c r="HO112" s="2"/>
      <c r="HP112" s="14"/>
      <c r="HQ112" s="14"/>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14"/>
      <c r="JF112" s="14"/>
      <c r="JG112" s="14"/>
      <c r="JH112" s="14"/>
      <c r="JI112" s="14"/>
      <c r="JJ112" s="2"/>
      <c r="JK112" s="2"/>
      <c r="JL112" s="2"/>
      <c r="JM112" s="2"/>
      <c r="JN112" s="2"/>
      <c r="JO112" s="2"/>
      <c r="JP112" s="2"/>
      <c r="JQ112" s="2"/>
      <c r="JR112" s="2"/>
      <c r="JS112" s="2"/>
      <c r="JT112" s="2"/>
      <c r="JU112" s="2"/>
      <c r="JV112" s="2"/>
      <c r="JW112" s="2"/>
      <c r="JX112" s="2"/>
      <c r="JY112" s="2"/>
      <c r="JZ112" s="2"/>
      <c r="KA112" s="14"/>
      <c r="KB112" s="14"/>
      <c r="KC112" s="2"/>
      <c r="KD112" s="2"/>
      <c r="KE112" s="2"/>
      <c r="KF112" s="2"/>
      <c r="KG112" s="2"/>
      <c r="KH112" s="2"/>
      <c r="KI112" s="2"/>
      <c r="KJ112" s="2"/>
      <c r="KK112" s="2"/>
      <c r="KL112" s="2"/>
      <c r="KM112" s="2"/>
      <c r="KN112" s="2"/>
      <c r="KO112" s="2"/>
      <c r="KP112" s="2"/>
      <c r="KQ112" s="23">
        <f t="shared" si="8"/>
        <v>0</v>
      </c>
      <c r="KR112" s="23">
        <f t="shared" si="9"/>
        <v>0</v>
      </c>
      <c r="KS112" s="24">
        <f t="shared" si="10"/>
        <v>0</v>
      </c>
    </row>
    <row r="113" spans="1:305" s="26" customFormat="1" ht="15" customHeight="1" x14ac:dyDescent="0.2">
      <c r="A113" s="2" t="s">
        <v>314</v>
      </c>
      <c r="B113" s="2" t="s">
        <v>678</v>
      </c>
      <c r="C113" s="2" t="s">
        <v>307</v>
      </c>
      <c r="D113" s="16" t="s">
        <v>111</v>
      </c>
      <c r="E113" s="14"/>
      <c r="F113" s="2"/>
      <c r="G113" s="2" t="s">
        <v>305</v>
      </c>
      <c r="H113" s="2" t="s">
        <v>305</v>
      </c>
      <c r="I113" s="2"/>
      <c r="J113" s="2"/>
      <c r="K113" s="2"/>
      <c r="L113" s="2"/>
      <c r="M113" s="2"/>
      <c r="N113" s="2"/>
      <c r="O113" s="2" t="s">
        <v>305</v>
      </c>
      <c r="P113" s="2"/>
      <c r="Q113" s="2"/>
      <c r="R113" s="2"/>
      <c r="S113" s="2"/>
      <c r="T113" s="2"/>
      <c r="U113" s="2"/>
      <c r="V113" s="2"/>
      <c r="W113" s="2"/>
      <c r="X113" s="14" t="s">
        <v>305</v>
      </c>
      <c r="Y113" s="2" t="s">
        <v>305</v>
      </c>
      <c r="Z113" s="2"/>
      <c r="AA113" s="2"/>
      <c r="AB113" s="14"/>
      <c r="AC113" s="14"/>
      <c r="AD113" s="2" t="s">
        <v>305</v>
      </c>
      <c r="AE113" s="2"/>
      <c r="AF113" s="14" t="s">
        <v>305</v>
      </c>
      <c r="AG113" s="14"/>
      <c r="AH113" s="14"/>
      <c r="AI113" s="14"/>
      <c r="AJ113" s="14"/>
      <c r="AK113" s="2"/>
      <c r="AL113" s="2"/>
      <c r="AM113" s="2"/>
      <c r="AN113" s="2"/>
      <c r="AO113" s="2"/>
      <c r="AP113" s="2"/>
      <c r="AQ113" s="2"/>
      <c r="AR113" s="2"/>
      <c r="AS113" s="2"/>
      <c r="AT113" s="2"/>
      <c r="AU113" s="2" t="s">
        <v>305</v>
      </c>
      <c r="AV113" s="2"/>
      <c r="AW113" s="2"/>
      <c r="AX113" s="2"/>
      <c r="AY113" s="2"/>
      <c r="AZ113" s="2"/>
      <c r="BA113" s="2"/>
      <c r="BB113" s="2" t="s">
        <v>305</v>
      </c>
      <c r="BC113" s="2"/>
      <c r="BD113" s="2" t="s">
        <v>305</v>
      </c>
      <c r="BE113" s="2"/>
      <c r="BF113" s="14" t="s">
        <v>305</v>
      </c>
      <c r="BG113" s="2"/>
      <c r="BH113" s="14" t="s">
        <v>305</v>
      </c>
      <c r="BI113" s="14"/>
      <c r="BJ113" s="14"/>
      <c r="BK113" s="14"/>
      <c r="BL113" s="14"/>
      <c r="BM113" s="14" t="s">
        <v>305</v>
      </c>
      <c r="BN113" s="2" t="s">
        <v>311</v>
      </c>
      <c r="BO113" s="2"/>
      <c r="BP113" s="2"/>
      <c r="BQ113" s="2"/>
      <c r="BR113" s="2"/>
      <c r="BS113" s="2"/>
      <c r="BT113" s="2"/>
      <c r="BU113" s="2" t="s">
        <v>305</v>
      </c>
      <c r="BV113" s="14" t="s">
        <v>305</v>
      </c>
      <c r="BW113" s="2"/>
      <c r="BX113" s="2"/>
      <c r="BY113" s="2"/>
      <c r="BZ113" s="2"/>
      <c r="CA113" s="2" t="s">
        <v>305</v>
      </c>
      <c r="CB113" s="2"/>
      <c r="CC113" s="2"/>
      <c r="CD113" s="2"/>
      <c r="CE113" s="2" t="s">
        <v>305</v>
      </c>
      <c r="CF113" s="2"/>
      <c r="CG113" s="2"/>
      <c r="CH113" s="2"/>
      <c r="CI113" s="2" t="s">
        <v>305</v>
      </c>
      <c r="CJ113" s="2"/>
      <c r="CK113" s="2"/>
      <c r="CL113" s="2"/>
      <c r="CM113" s="2" t="s">
        <v>305</v>
      </c>
      <c r="CN113" s="2"/>
      <c r="CO113" s="2"/>
      <c r="CP113" s="2"/>
      <c r="CQ113" s="2"/>
      <c r="CR113" s="2"/>
      <c r="CS113" s="2"/>
      <c r="CT113" s="2"/>
      <c r="CU113" s="2" t="s">
        <v>305</v>
      </c>
      <c r="CV113" s="2" t="s">
        <v>305</v>
      </c>
      <c r="CW113" s="2" t="s">
        <v>311</v>
      </c>
      <c r="CX113" s="2"/>
      <c r="CY113" s="2"/>
      <c r="CZ113" s="2"/>
      <c r="DA113" s="2" t="s">
        <v>305</v>
      </c>
      <c r="DB113" s="2"/>
      <c r="DC113" s="2"/>
      <c r="DD113" s="2"/>
      <c r="DE113" s="2" t="s">
        <v>305</v>
      </c>
      <c r="DF113" s="2"/>
      <c r="DG113" s="2" t="s">
        <v>305</v>
      </c>
      <c r="DH113" s="2"/>
      <c r="DI113" s="14"/>
      <c r="DJ113" s="2"/>
      <c r="DK113" s="2"/>
      <c r="DL113" s="2" t="s">
        <v>305</v>
      </c>
      <c r="DM113" s="14" t="s">
        <v>305</v>
      </c>
      <c r="DN113" s="14"/>
      <c r="DO113" s="14" t="s">
        <v>305</v>
      </c>
      <c r="DP113" s="2"/>
      <c r="DQ113" s="2"/>
      <c r="DR113" s="2"/>
      <c r="DS113" s="2"/>
      <c r="DT113" s="2"/>
      <c r="DU113" s="2" t="s">
        <v>305</v>
      </c>
      <c r="DV113" s="2" t="s">
        <v>305</v>
      </c>
      <c r="DW113" s="2"/>
      <c r="DX113" s="2"/>
      <c r="DY113" s="2"/>
      <c r="DZ113" s="2" t="s">
        <v>305</v>
      </c>
      <c r="EA113" s="2" t="s">
        <v>305</v>
      </c>
      <c r="EB113" s="2"/>
      <c r="EC113" s="2" t="s">
        <v>305</v>
      </c>
      <c r="ED113" s="14" t="s">
        <v>305</v>
      </c>
      <c r="EE113" s="14"/>
      <c r="EF113" s="2" t="s">
        <v>305</v>
      </c>
      <c r="EG113" s="2"/>
      <c r="EH113" s="2" t="s">
        <v>305</v>
      </c>
      <c r="EI113" s="14" t="s">
        <v>305</v>
      </c>
      <c r="EJ113" s="2"/>
      <c r="EK113" s="2"/>
      <c r="EL113" s="2"/>
      <c r="EM113" s="2" t="s">
        <v>311</v>
      </c>
      <c r="EN113" s="14" t="s">
        <v>305</v>
      </c>
      <c r="EO113" s="14"/>
      <c r="EP113" s="14"/>
      <c r="EQ113" s="2" t="s">
        <v>305</v>
      </c>
      <c r="ER113" s="2"/>
      <c r="ES113" s="14"/>
      <c r="ET113" s="2" t="s">
        <v>305</v>
      </c>
      <c r="EU113" s="2" t="s">
        <v>305</v>
      </c>
      <c r="EV113" s="2"/>
      <c r="EW113" s="14"/>
      <c r="EX113" s="2"/>
      <c r="EY113" s="2"/>
      <c r="EZ113" s="2"/>
      <c r="FA113" s="2"/>
      <c r="FB113" s="2"/>
      <c r="FC113" s="14" t="s">
        <v>305</v>
      </c>
      <c r="FD113" s="2"/>
      <c r="FE113" s="2"/>
      <c r="FF113" s="2"/>
      <c r="FG113" s="2"/>
      <c r="FH113" s="2"/>
      <c r="FI113" s="14" t="s">
        <v>305</v>
      </c>
      <c r="FJ113" s="2"/>
      <c r="FK113" s="2"/>
      <c r="FL113" s="2"/>
      <c r="FM113" s="2"/>
      <c r="FN113" s="2"/>
      <c r="FO113" s="2" t="s">
        <v>305</v>
      </c>
      <c r="FP113" s="2"/>
      <c r="FQ113" s="14" t="s">
        <v>305</v>
      </c>
      <c r="FR113" s="14" t="s">
        <v>305</v>
      </c>
      <c r="FS113" s="14"/>
      <c r="FT113" s="2"/>
      <c r="FU113" s="2"/>
      <c r="FV113" s="2"/>
      <c r="FW113" s="2"/>
      <c r="FX113" s="2"/>
      <c r="FY113" s="2"/>
      <c r="FZ113" s="2"/>
      <c r="GA113" s="2" t="s">
        <v>305</v>
      </c>
      <c r="GB113" s="2"/>
      <c r="GC113" s="2"/>
      <c r="GD113" s="2"/>
      <c r="GE113" s="2"/>
      <c r="GF113" s="14" t="s">
        <v>305</v>
      </c>
      <c r="GG113" s="2" t="s">
        <v>305</v>
      </c>
      <c r="GH113" s="2"/>
      <c r="GI113" s="2"/>
      <c r="GJ113" s="2" t="s">
        <v>305</v>
      </c>
      <c r="GK113" s="2"/>
      <c r="GL113" s="2"/>
      <c r="GM113" s="2"/>
      <c r="GN113" s="14" t="s">
        <v>305</v>
      </c>
      <c r="GO113" s="2"/>
      <c r="GP113" s="2"/>
      <c r="GQ113" s="2" t="s">
        <v>311</v>
      </c>
      <c r="GR113" s="2"/>
      <c r="GS113" s="14" t="s">
        <v>305</v>
      </c>
      <c r="GT113" s="2" t="s">
        <v>305</v>
      </c>
      <c r="GU113" s="2" t="s">
        <v>305</v>
      </c>
      <c r="GV113" s="2" t="s">
        <v>305</v>
      </c>
      <c r="GW113" s="2"/>
      <c r="GX113" s="2"/>
      <c r="GY113" s="2"/>
      <c r="GZ113" s="2"/>
      <c r="HA113" s="2"/>
      <c r="HB113" s="2"/>
      <c r="HC113" s="2"/>
      <c r="HD113" s="2"/>
      <c r="HE113" s="2"/>
      <c r="HF113" s="2" t="s">
        <v>305</v>
      </c>
      <c r="HG113" s="2"/>
      <c r="HH113" s="2"/>
      <c r="HI113" s="2"/>
      <c r="HJ113" s="2"/>
      <c r="HK113" s="2"/>
      <c r="HL113" s="2"/>
      <c r="HM113" s="2"/>
      <c r="HN113" s="2"/>
      <c r="HO113" s="2"/>
      <c r="HP113" s="2" t="s">
        <v>305</v>
      </c>
      <c r="HQ113" s="2"/>
      <c r="HR113" s="2"/>
      <c r="HS113" s="2"/>
      <c r="HT113" s="2" t="s">
        <v>305</v>
      </c>
      <c r="HU113" s="2"/>
      <c r="HV113" s="2"/>
      <c r="HW113" s="2"/>
      <c r="HX113" s="2" t="s">
        <v>305</v>
      </c>
      <c r="HY113" s="14" t="s">
        <v>305</v>
      </c>
      <c r="HZ113" s="2"/>
      <c r="IA113" s="2"/>
      <c r="IB113" s="2"/>
      <c r="IC113" s="2"/>
      <c r="ID113" s="2"/>
      <c r="IE113" s="2"/>
      <c r="IF113" s="2"/>
      <c r="IG113" s="2"/>
      <c r="IH113" s="2"/>
      <c r="II113" s="2" t="s">
        <v>305</v>
      </c>
      <c r="IJ113" s="2"/>
      <c r="IK113" s="2"/>
      <c r="IL113" s="2"/>
      <c r="IM113" s="14" t="s">
        <v>305</v>
      </c>
      <c r="IN113" s="14" t="s">
        <v>305</v>
      </c>
      <c r="IO113" s="2"/>
      <c r="IP113" s="2"/>
      <c r="IQ113" s="2"/>
      <c r="IR113" s="2" t="s">
        <v>311</v>
      </c>
      <c r="IS113" s="2"/>
      <c r="IT113" s="2"/>
      <c r="IU113" s="2" t="s">
        <v>305</v>
      </c>
      <c r="IV113" s="2"/>
      <c r="IW113" s="2"/>
      <c r="IX113" s="2"/>
      <c r="IY113" s="2"/>
      <c r="IZ113" s="2" t="s">
        <v>305</v>
      </c>
      <c r="JA113" s="2"/>
      <c r="JB113" s="2"/>
      <c r="JC113" s="2"/>
      <c r="JD113" s="2"/>
      <c r="JE113" s="14" t="s">
        <v>305</v>
      </c>
      <c r="JF113" s="14"/>
      <c r="JG113" s="14"/>
      <c r="JH113" s="2" t="s">
        <v>305</v>
      </c>
      <c r="JI113" s="2" t="s">
        <v>305</v>
      </c>
      <c r="JJ113" s="2"/>
      <c r="JK113" s="14" t="s">
        <v>305</v>
      </c>
      <c r="JL113" s="2" t="s">
        <v>305</v>
      </c>
      <c r="JM113" s="14"/>
      <c r="JN113" s="14"/>
      <c r="JO113" s="14"/>
      <c r="JP113" s="2"/>
      <c r="JQ113" s="2"/>
      <c r="JR113" s="2"/>
      <c r="JS113" s="14" t="s">
        <v>305</v>
      </c>
      <c r="JT113" s="14" t="s">
        <v>305</v>
      </c>
      <c r="JU113" s="14"/>
      <c r="JV113" s="14"/>
      <c r="JW113" s="2"/>
      <c r="JX113" s="2"/>
      <c r="JY113" s="2" t="s">
        <v>305</v>
      </c>
      <c r="JZ113" s="2"/>
      <c r="KA113" s="14" t="s">
        <v>305</v>
      </c>
      <c r="KB113" s="2" t="s">
        <v>305</v>
      </c>
      <c r="KC113" s="2"/>
      <c r="KD113" s="2"/>
      <c r="KE113" s="2"/>
      <c r="KF113" s="2"/>
      <c r="KG113" s="14" t="s">
        <v>305</v>
      </c>
      <c r="KH113" s="2"/>
      <c r="KI113" s="14" t="s">
        <v>305</v>
      </c>
      <c r="KJ113" s="14"/>
      <c r="KK113" s="14" t="s">
        <v>305</v>
      </c>
      <c r="KL113" s="2"/>
      <c r="KM113" s="2"/>
      <c r="KN113" s="2"/>
      <c r="KO113" s="2"/>
      <c r="KP113" s="2"/>
      <c r="KQ113" s="23">
        <f t="shared" si="8"/>
        <v>77</v>
      </c>
      <c r="KR113" s="23">
        <f t="shared" si="9"/>
        <v>5</v>
      </c>
      <c r="KS113" s="24">
        <f t="shared" si="10"/>
        <v>0.25925925925925924</v>
      </c>
    </row>
    <row r="114" spans="1:305" s="26" customFormat="1" ht="15" customHeight="1" x14ac:dyDescent="0.2">
      <c r="A114" s="2"/>
      <c r="B114" s="2" t="s">
        <v>306</v>
      </c>
      <c r="C114" s="27" t="s">
        <v>313</v>
      </c>
      <c r="D114" s="13" t="s">
        <v>112</v>
      </c>
      <c r="E114" s="2"/>
      <c r="F114" s="2"/>
      <c r="G114" s="2"/>
      <c r="H114" s="2"/>
      <c r="I114" s="2"/>
      <c r="J114" s="2"/>
      <c r="K114" s="2"/>
      <c r="L114" s="14" t="s">
        <v>305</v>
      </c>
      <c r="M114" s="2"/>
      <c r="N114" s="2"/>
      <c r="O114" s="2"/>
      <c r="P114" s="2"/>
      <c r="Q114" s="2"/>
      <c r="R114" s="2"/>
      <c r="S114" s="2"/>
      <c r="T114" s="2" t="s">
        <v>305</v>
      </c>
      <c r="U114" s="2"/>
      <c r="V114" s="2"/>
      <c r="W114" s="2"/>
      <c r="X114" s="14"/>
      <c r="Y114" s="14"/>
      <c r="Z114" s="14"/>
      <c r="AA114" s="14"/>
      <c r="AB114" s="14"/>
      <c r="AC114" s="14"/>
      <c r="AD114" s="2"/>
      <c r="AE114" s="2"/>
      <c r="AF114" s="2" t="s">
        <v>305</v>
      </c>
      <c r="AG114" s="14"/>
      <c r="AH114" s="14"/>
      <c r="AI114" s="14"/>
      <c r="AJ114" s="14"/>
      <c r="AK114" s="2"/>
      <c r="AL114" s="2"/>
      <c r="AM114" s="2"/>
      <c r="AN114" s="2"/>
      <c r="AO114" s="2"/>
      <c r="AP114" s="2"/>
      <c r="AQ114" s="2"/>
      <c r="AR114" s="2"/>
      <c r="AS114" s="2"/>
      <c r="AT114" s="2"/>
      <c r="AU114" s="2"/>
      <c r="AV114" s="2"/>
      <c r="AW114" s="2"/>
      <c r="AX114" s="2"/>
      <c r="AY114" s="2"/>
      <c r="AZ114" s="2"/>
      <c r="BA114" s="2"/>
      <c r="BB114" s="2"/>
      <c r="BC114" s="2"/>
      <c r="BD114" s="2"/>
      <c r="BE114" s="2"/>
      <c r="BF114" s="2" t="s">
        <v>305</v>
      </c>
      <c r="BG114" s="2"/>
      <c r="BH114" s="14"/>
      <c r="BI114" s="14"/>
      <c r="BJ114" s="14"/>
      <c r="BK114" s="14"/>
      <c r="BL114" s="14"/>
      <c r="BM114" s="14"/>
      <c r="BN114" s="14"/>
      <c r="BO114" s="14"/>
      <c r="BP114" s="14"/>
      <c r="BQ114" s="2"/>
      <c r="BR114" s="2"/>
      <c r="BS114" s="2"/>
      <c r="BT114" s="14" t="s">
        <v>305</v>
      </c>
      <c r="BU114" s="2"/>
      <c r="BV114" s="14"/>
      <c r="BW114" s="2"/>
      <c r="BX114" s="2"/>
      <c r="BY114" s="2"/>
      <c r="BZ114" s="2"/>
      <c r="CA114" s="2"/>
      <c r="CB114" s="2"/>
      <c r="CC114" s="2"/>
      <c r="CD114" s="2"/>
      <c r="CE114" s="2"/>
      <c r="CF114" s="2"/>
      <c r="CG114" s="2"/>
      <c r="CH114" s="2"/>
      <c r="CI114" s="2" t="s">
        <v>305</v>
      </c>
      <c r="CJ114" s="2"/>
      <c r="CK114" s="2"/>
      <c r="CL114" s="2"/>
      <c r="CM114" s="2"/>
      <c r="CN114" s="2"/>
      <c r="CO114" s="2"/>
      <c r="CP114" s="2"/>
      <c r="CQ114" s="2"/>
      <c r="CR114" s="2"/>
      <c r="CS114" s="2"/>
      <c r="CT114" s="2"/>
      <c r="CU114" s="2" t="s">
        <v>305</v>
      </c>
      <c r="CV114" s="2"/>
      <c r="CW114" s="2"/>
      <c r="CX114" s="2"/>
      <c r="CY114" s="2"/>
      <c r="CZ114" s="2"/>
      <c r="DA114" s="2" t="s">
        <v>305</v>
      </c>
      <c r="DB114" s="2"/>
      <c r="DC114" s="2"/>
      <c r="DD114" s="2"/>
      <c r="DE114" s="2"/>
      <c r="DF114" s="2"/>
      <c r="DG114" s="2"/>
      <c r="DH114" s="2"/>
      <c r="DI114" s="2"/>
      <c r="DJ114" s="2"/>
      <c r="DK114" s="2"/>
      <c r="DL114" s="2"/>
      <c r="DM114" s="2" t="s">
        <v>305</v>
      </c>
      <c r="DN114" s="14"/>
      <c r="DO114" s="14"/>
      <c r="DP114" s="2"/>
      <c r="DQ114" s="2"/>
      <c r="DR114" s="2"/>
      <c r="DS114" s="2" t="s">
        <v>305</v>
      </c>
      <c r="DT114" s="2"/>
      <c r="DU114" s="2"/>
      <c r="DV114" s="2"/>
      <c r="DW114" s="2"/>
      <c r="DX114" s="2"/>
      <c r="DY114" s="2"/>
      <c r="DZ114" s="2"/>
      <c r="EA114" s="2"/>
      <c r="EB114" s="2"/>
      <c r="EC114" s="2"/>
      <c r="ED114" s="14"/>
      <c r="EE114" s="14"/>
      <c r="EF114" s="2"/>
      <c r="EG114" s="2"/>
      <c r="EH114" s="2"/>
      <c r="EI114" s="14"/>
      <c r="EJ114" s="2"/>
      <c r="EK114" s="2"/>
      <c r="EL114" s="2"/>
      <c r="EM114" s="2"/>
      <c r="EN114" s="14" t="s">
        <v>305</v>
      </c>
      <c r="EO114" s="14"/>
      <c r="EP114" s="14" t="s">
        <v>305</v>
      </c>
      <c r="EQ114" s="2"/>
      <c r="ER114" s="2"/>
      <c r="ES114" s="2" t="s">
        <v>305</v>
      </c>
      <c r="ET114" s="2"/>
      <c r="EU114" s="14"/>
      <c r="EV114" s="14"/>
      <c r="EW114" s="14"/>
      <c r="EX114" s="2"/>
      <c r="EY114" s="2"/>
      <c r="EZ114" s="2" t="s">
        <v>305</v>
      </c>
      <c r="FA114" s="2"/>
      <c r="FB114" s="2"/>
      <c r="FC114" s="14" t="s">
        <v>305</v>
      </c>
      <c r="FD114" s="2"/>
      <c r="FE114" s="2"/>
      <c r="FF114" s="2"/>
      <c r="FG114" s="2"/>
      <c r="FH114" s="2"/>
      <c r="FI114" s="14"/>
      <c r="FJ114" s="2"/>
      <c r="FK114" s="2"/>
      <c r="FL114" s="2"/>
      <c r="FM114" s="2"/>
      <c r="FN114" s="2" t="s">
        <v>305</v>
      </c>
      <c r="FO114" s="2"/>
      <c r="FP114" s="2"/>
      <c r="FQ114" s="14"/>
      <c r="FR114" s="14"/>
      <c r="FS114" s="14"/>
      <c r="FT114" s="2"/>
      <c r="FU114" s="2"/>
      <c r="FV114" s="2"/>
      <c r="FW114" s="2"/>
      <c r="FX114" s="2"/>
      <c r="FY114" s="2"/>
      <c r="FZ114" s="2"/>
      <c r="GA114" s="2"/>
      <c r="GB114" s="2"/>
      <c r="GC114" s="2"/>
      <c r="GD114" s="2"/>
      <c r="GE114" s="2"/>
      <c r="GF114" s="2"/>
      <c r="GG114" s="2" t="s">
        <v>305</v>
      </c>
      <c r="GH114" s="2"/>
      <c r="GI114" s="2"/>
      <c r="GJ114" s="2"/>
      <c r="GK114" s="2"/>
      <c r="GL114" s="2"/>
      <c r="GM114" s="2"/>
      <c r="GN114" s="2"/>
      <c r="GO114" s="2"/>
      <c r="GP114" s="2"/>
      <c r="GQ114" s="2"/>
      <c r="GR114" s="2"/>
      <c r="GS114" s="14"/>
      <c r="GT114" s="2"/>
      <c r="GU114" s="2"/>
      <c r="GV114" s="2" t="s">
        <v>305</v>
      </c>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14" t="s">
        <v>305</v>
      </c>
      <c r="IP114" s="2"/>
      <c r="IQ114" s="2"/>
      <c r="IR114" s="2" t="s">
        <v>305</v>
      </c>
      <c r="IS114" s="2"/>
      <c r="IT114" s="2"/>
      <c r="IU114" s="2"/>
      <c r="IV114" s="2"/>
      <c r="IW114" s="2"/>
      <c r="IX114" s="2"/>
      <c r="IY114" s="2" t="s">
        <v>305</v>
      </c>
      <c r="IZ114" s="2"/>
      <c r="JA114" s="2"/>
      <c r="JB114" s="2"/>
      <c r="JC114" s="2"/>
      <c r="JD114" s="2"/>
      <c r="JE114" s="2" t="s">
        <v>305</v>
      </c>
      <c r="JF114" s="14"/>
      <c r="JG114" s="14"/>
      <c r="JH114" s="14"/>
      <c r="JI114" s="14"/>
      <c r="JJ114" s="2" t="s">
        <v>305</v>
      </c>
      <c r="JK114" s="14"/>
      <c r="JL114" s="14"/>
      <c r="JM114" s="14"/>
      <c r="JN114" s="14"/>
      <c r="JO114" s="14"/>
      <c r="JP114" s="2"/>
      <c r="JQ114" s="2"/>
      <c r="JR114" s="2"/>
      <c r="JS114" s="14"/>
      <c r="JT114" s="14"/>
      <c r="JU114" s="14"/>
      <c r="JV114" s="14"/>
      <c r="JW114" s="2"/>
      <c r="JX114" s="2"/>
      <c r="JY114" s="2"/>
      <c r="JZ114" s="2"/>
      <c r="KA114" s="14"/>
      <c r="KB114" s="14"/>
      <c r="KC114" s="2"/>
      <c r="KD114" s="2"/>
      <c r="KE114" s="2"/>
      <c r="KF114" s="2"/>
      <c r="KG114" s="14"/>
      <c r="KH114" s="2"/>
      <c r="KI114" s="14"/>
      <c r="KJ114" s="14"/>
      <c r="KK114" s="14"/>
      <c r="KL114" s="2"/>
      <c r="KM114" s="2"/>
      <c r="KN114" s="2"/>
      <c r="KO114" s="2"/>
      <c r="KP114" s="2"/>
      <c r="KQ114" s="23">
        <f t="shared" si="8"/>
        <v>23</v>
      </c>
      <c r="KR114" s="23">
        <f t="shared" si="9"/>
        <v>0</v>
      </c>
      <c r="KS114" s="24">
        <f t="shared" si="10"/>
        <v>7.7441077441077436E-2</v>
      </c>
    </row>
    <row r="115" spans="1:305" s="26" customFormat="1" ht="15" customHeight="1" x14ac:dyDescent="0.2">
      <c r="A115" s="2"/>
      <c r="B115" s="2" t="s">
        <v>306</v>
      </c>
      <c r="C115" s="2" t="s">
        <v>313</v>
      </c>
      <c r="D115" s="13" t="s">
        <v>113</v>
      </c>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14" t="s">
        <v>305</v>
      </c>
      <c r="AL115" s="2"/>
      <c r="AM115" s="2"/>
      <c r="AN115" s="2"/>
      <c r="AO115" s="2"/>
      <c r="AP115" s="2"/>
      <c r="AQ115" s="2"/>
      <c r="AR115" s="2"/>
      <c r="AS115" s="2"/>
      <c r="AT115" s="2"/>
      <c r="AU115" s="2"/>
      <c r="AV115" s="2"/>
      <c r="AW115" s="2"/>
      <c r="AX115" s="2"/>
      <c r="AY115" s="2"/>
      <c r="AZ115" s="2"/>
      <c r="BA115" s="2"/>
      <c r="BB115" s="2"/>
      <c r="BC115" s="2"/>
      <c r="BD115" s="2"/>
      <c r="BE115" s="14" t="s">
        <v>305</v>
      </c>
      <c r="BF115" s="2"/>
      <c r="BG115" s="2"/>
      <c r="BH115" s="2"/>
      <c r="BI115" s="2"/>
      <c r="BJ115" s="2"/>
      <c r="BK115" s="2"/>
      <c r="BL115" s="2"/>
      <c r="BM115" s="2"/>
      <c r="BN115" s="2"/>
      <c r="BO115" s="2"/>
      <c r="BP115" s="14" t="s">
        <v>305</v>
      </c>
      <c r="BQ115" s="2"/>
      <c r="BR115" s="2"/>
      <c r="BS115" s="2"/>
      <c r="BT115" s="2"/>
      <c r="BU115" s="2"/>
      <c r="BV115" s="2"/>
      <c r="BW115" s="2"/>
      <c r="BX115" s="2"/>
      <c r="BY115" s="2"/>
      <c r="BZ115" s="14" t="s">
        <v>305</v>
      </c>
      <c r="CA115" s="2"/>
      <c r="CB115" s="2"/>
      <c r="CC115" s="2"/>
      <c r="CD115" s="2"/>
      <c r="CE115" s="2"/>
      <c r="CF115" s="2"/>
      <c r="CG115" s="2"/>
      <c r="CH115" s="2"/>
      <c r="CI115" s="2"/>
      <c r="CJ115" s="2"/>
      <c r="CK115" s="2"/>
      <c r="CL115" s="2"/>
      <c r="CM115" s="2"/>
      <c r="CN115" s="2"/>
      <c r="CO115" s="2"/>
      <c r="CP115" s="2"/>
      <c r="CQ115" s="2"/>
      <c r="CR115" s="2"/>
      <c r="CS115" s="2"/>
      <c r="CT115" s="14" t="s">
        <v>305</v>
      </c>
      <c r="CU115" s="2"/>
      <c r="CV115" s="2"/>
      <c r="CW115" s="2"/>
      <c r="CX115" s="2"/>
      <c r="CY115" s="2"/>
      <c r="CZ115" s="2"/>
      <c r="DA115" s="2"/>
      <c r="DB115" s="2"/>
      <c r="DC115" s="2"/>
      <c r="DD115" s="2"/>
      <c r="DE115" s="2"/>
      <c r="DF115" s="14" t="s">
        <v>305</v>
      </c>
      <c r="DG115" s="2"/>
      <c r="DH115" s="2"/>
      <c r="DI115" s="2"/>
      <c r="DJ115" s="2"/>
      <c r="DK115" s="2"/>
      <c r="DL115" s="2"/>
      <c r="DM115" s="2"/>
      <c r="DN115" s="2"/>
      <c r="DO115" s="2"/>
      <c r="DP115" s="2"/>
      <c r="DQ115" s="2"/>
      <c r="DR115" s="2"/>
      <c r="DS115" s="2"/>
      <c r="DT115" s="2"/>
      <c r="DU115" s="2"/>
      <c r="DV115" s="2"/>
      <c r="DW115" s="2"/>
      <c r="DX115" s="2"/>
      <c r="DY115" s="14" t="s">
        <v>305</v>
      </c>
      <c r="DZ115" s="2"/>
      <c r="EA115" s="2"/>
      <c r="EB115" s="2"/>
      <c r="EC115" s="2"/>
      <c r="ED115" s="2"/>
      <c r="EE115" s="2"/>
      <c r="EF115" s="14" t="s">
        <v>305</v>
      </c>
      <c r="EG115" s="14"/>
      <c r="EH115" s="14"/>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14" t="s">
        <v>305</v>
      </c>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14" t="s">
        <v>305</v>
      </c>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14" t="s">
        <v>305</v>
      </c>
      <c r="KF115" s="2"/>
      <c r="KG115" s="14" t="s">
        <v>305</v>
      </c>
      <c r="KH115" s="2"/>
      <c r="KI115" s="14" t="s">
        <v>305</v>
      </c>
      <c r="KJ115" s="2"/>
      <c r="KK115" s="2"/>
      <c r="KL115" s="2"/>
      <c r="KM115" s="2"/>
      <c r="KN115" s="2"/>
      <c r="KO115" s="2"/>
      <c r="KP115" s="2"/>
      <c r="KQ115" s="23">
        <f t="shared" si="8"/>
        <v>13</v>
      </c>
      <c r="KR115" s="23">
        <f t="shared" si="9"/>
        <v>0</v>
      </c>
      <c r="KS115" s="24">
        <f t="shared" si="10"/>
        <v>4.3771043771043773E-2</v>
      </c>
    </row>
    <row r="116" spans="1:305" s="26" customFormat="1" ht="15" customHeight="1" x14ac:dyDescent="0.2">
      <c r="A116" s="2"/>
      <c r="B116" s="2" t="s">
        <v>306</v>
      </c>
      <c r="C116" s="2" t="s">
        <v>307</v>
      </c>
      <c r="D116" s="13" t="s">
        <v>114</v>
      </c>
      <c r="E116" s="2"/>
      <c r="F116" s="2"/>
      <c r="G116" s="2" t="s">
        <v>305</v>
      </c>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t="s">
        <v>305</v>
      </c>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t="s">
        <v>305</v>
      </c>
      <c r="CJ116" s="2"/>
      <c r="CK116" s="2"/>
      <c r="CL116" s="2"/>
      <c r="CM116" s="2"/>
      <c r="CN116" s="2"/>
      <c r="CO116" s="2"/>
      <c r="CP116" s="2"/>
      <c r="CQ116" s="2"/>
      <c r="CR116" s="2"/>
      <c r="CS116" s="2"/>
      <c r="CT116" s="2"/>
      <c r="CU116" s="2"/>
      <c r="CV116" s="2" t="s">
        <v>305</v>
      </c>
      <c r="CW116" s="2" t="s">
        <v>305</v>
      </c>
      <c r="CX116" s="2"/>
      <c r="CY116" s="2"/>
      <c r="CZ116" s="2"/>
      <c r="DA116" s="2"/>
      <c r="DB116" s="2"/>
      <c r="DC116" s="2"/>
      <c r="DD116" s="2"/>
      <c r="DE116" s="2"/>
      <c r="DF116" s="2"/>
      <c r="DG116" s="2" t="s">
        <v>305</v>
      </c>
      <c r="DH116" s="2"/>
      <c r="DI116" s="2" t="s">
        <v>305</v>
      </c>
      <c r="DJ116" s="2"/>
      <c r="DK116" s="2"/>
      <c r="DL116" s="2"/>
      <c r="DM116" s="2"/>
      <c r="DN116" s="2"/>
      <c r="DO116" s="2"/>
      <c r="DP116" s="2"/>
      <c r="DQ116" s="2"/>
      <c r="DR116" s="2"/>
      <c r="DS116" s="2"/>
      <c r="DT116" s="2"/>
      <c r="DU116" s="2"/>
      <c r="DV116" s="2"/>
      <c r="DW116" s="2"/>
      <c r="DX116" s="2"/>
      <c r="DY116" s="2"/>
      <c r="DZ116" s="2"/>
      <c r="EA116" s="2"/>
      <c r="EB116" s="2"/>
      <c r="EC116" s="2" t="s">
        <v>305</v>
      </c>
      <c r="ED116" s="2"/>
      <c r="EE116" s="2"/>
      <c r="EF116" s="14"/>
      <c r="EG116" s="14"/>
      <c r="EH116" s="14"/>
      <c r="EI116" s="2"/>
      <c r="EJ116" s="2"/>
      <c r="EK116" s="2"/>
      <c r="EL116" s="2"/>
      <c r="EM116" s="2" t="s">
        <v>305</v>
      </c>
      <c r="EN116" s="2" t="s">
        <v>305</v>
      </c>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t="s">
        <v>305</v>
      </c>
      <c r="GK116" s="2"/>
      <c r="GL116" s="2"/>
      <c r="GM116" s="2"/>
      <c r="GN116" s="2"/>
      <c r="GO116" s="2"/>
      <c r="GP116" s="2"/>
      <c r="GQ116" s="2" t="s">
        <v>305</v>
      </c>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t="s">
        <v>305</v>
      </c>
      <c r="HU116" s="2"/>
      <c r="HV116" s="2"/>
      <c r="HW116" s="2"/>
      <c r="HX116" s="2" t="s">
        <v>305</v>
      </c>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c r="IY116" s="2"/>
      <c r="IZ116" s="2"/>
      <c r="JA116" s="2"/>
      <c r="JB116" s="2"/>
      <c r="JC116" s="2"/>
      <c r="JD116" s="2"/>
      <c r="JE116" s="2"/>
      <c r="JF116" s="2"/>
      <c r="JG116" s="2"/>
      <c r="JH116" s="2"/>
      <c r="JI116" s="2"/>
      <c r="JJ116" s="2"/>
      <c r="JK116" s="2"/>
      <c r="JL116" s="2"/>
      <c r="JM116" s="2"/>
      <c r="JN116" s="2"/>
      <c r="JO116" s="2"/>
      <c r="JP116" s="2"/>
      <c r="JQ116" s="2"/>
      <c r="JR116" s="2"/>
      <c r="JS116" s="2"/>
      <c r="JT116" s="2"/>
      <c r="JU116" s="2"/>
      <c r="JV116" s="2"/>
      <c r="JW116" s="2"/>
      <c r="JX116" s="2"/>
      <c r="JY116" s="2"/>
      <c r="JZ116" s="2"/>
      <c r="KA116" s="2"/>
      <c r="KB116" s="2"/>
      <c r="KC116" s="2"/>
      <c r="KD116" s="2"/>
      <c r="KE116" s="2"/>
      <c r="KF116" s="2"/>
      <c r="KG116" s="2"/>
      <c r="KH116" s="2"/>
      <c r="KI116" s="2"/>
      <c r="KJ116" s="2"/>
      <c r="KK116" s="2"/>
      <c r="KL116" s="2"/>
      <c r="KM116" s="2"/>
      <c r="KN116" s="2"/>
      <c r="KO116" s="2"/>
      <c r="KP116" s="2"/>
      <c r="KQ116" s="23">
        <f t="shared" si="8"/>
        <v>14</v>
      </c>
      <c r="KR116" s="23">
        <f t="shared" si="9"/>
        <v>0</v>
      </c>
      <c r="KS116" s="24">
        <f t="shared" si="10"/>
        <v>4.7138047138047139E-2</v>
      </c>
    </row>
    <row r="117" spans="1:305" s="26" customFormat="1" ht="15" customHeight="1" x14ac:dyDescent="0.2">
      <c r="A117" s="2" t="s">
        <v>314</v>
      </c>
      <c r="B117" s="2" t="s">
        <v>312</v>
      </c>
      <c r="C117" s="2" t="s">
        <v>304</v>
      </c>
      <c r="D117" s="16" t="s">
        <v>115</v>
      </c>
      <c r="E117" s="14"/>
      <c r="F117" s="14"/>
      <c r="G117" s="14"/>
      <c r="H117" s="14"/>
      <c r="I117" s="2"/>
      <c r="J117" s="2"/>
      <c r="K117" s="2"/>
      <c r="L117" s="2"/>
      <c r="M117" s="2"/>
      <c r="N117" s="14"/>
      <c r="O117" s="2"/>
      <c r="P117" s="14"/>
      <c r="Q117" s="2"/>
      <c r="R117" s="2"/>
      <c r="S117" s="2"/>
      <c r="T117" s="2"/>
      <c r="U117" s="2"/>
      <c r="V117" s="2"/>
      <c r="W117" s="2"/>
      <c r="X117" s="2"/>
      <c r="Y117" s="2"/>
      <c r="Z117" s="2" t="s">
        <v>305</v>
      </c>
      <c r="AA117" s="2"/>
      <c r="AB117" s="2"/>
      <c r="AC117" s="2"/>
      <c r="AD117" s="2"/>
      <c r="AE117" s="2"/>
      <c r="AF117" s="2"/>
      <c r="AG117" s="2"/>
      <c r="AH117" s="2"/>
      <c r="AI117" s="2"/>
      <c r="AJ117" s="2"/>
      <c r="AK117" s="2"/>
      <c r="AL117" s="2"/>
      <c r="AM117" s="2"/>
      <c r="AN117" s="2"/>
      <c r="AO117" s="2"/>
      <c r="AP117" s="2"/>
      <c r="AQ117" s="2"/>
      <c r="AR117" s="2"/>
      <c r="AS117" s="2" t="s">
        <v>305</v>
      </c>
      <c r="AT117" s="2"/>
      <c r="AU117" s="2"/>
      <c r="AV117" s="2"/>
      <c r="AW117" s="2"/>
      <c r="AX117" s="2"/>
      <c r="AY117" s="2"/>
      <c r="AZ117" s="14" t="s">
        <v>305</v>
      </c>
      <c r="BA117" s="14"/>
      <c r="BB117" s="14"/>
      <c r="BC117" s="2"/>
      <c r="BD117" s="2"/>
      <c r="BE117" s="2"/>
      <c r="BF117" s="2"/>
      <c r="BG117" s="2"/>
      <c r="BH117" s="2"/>
      <c r="BI117" s="2"/>
      <c r="BJ117" s="14" t="s">
        <v>305</v>
      </c>
      <c r="BK117" s="2"/>
      <c r="BL117" s="2"/>
      <c r="BM117" s="14" t="s">
        <v>311</v>
      </c>
      <c r="BN117" s="2" t="s">
        <v>305</v>
      </c>
      <c r="BO117" s="14"/>
      <c r="BP117" s="14"/>
      <c r="BQ117" s="2"/>
      <c r="BR117" s="2"/>
      <c r="BS117" s="2"/>
      <c r="BT117" s="2"/>
      <c r="BU117" s="2"/>
      <c r="BV117" s="2"/>
      <c r="BW117" s="2"/>
      <c r="BX117" s="2"/>
      <c r="BY117" s="2"/>
      <c r="BZ117" s="2"/>
      <c r="CA117" s="2"/>
      <c r="CB117" s="14"/>
      <c r="CC117" s="14"/>
      <c r="CD117" s="2"/>
      <c r="CE117" s="2"/>
      <c r="CF117" s="2"/>
      <c r="CG117" s="2"/>
      <c r="CH117" s="2"/>
      <c r="CI117" s="2"/>
      <c r="CJ117" s="2"/>
      <c r="CK117" s="2"/>
      <c r="CL117" s="2"/>
      <c r="CM117" s="2"/>
      <c r="CN117" s="2"/>
      <c r="CO117" s="2"/>
      <c r="CP117" s="2"/>
      <c r="CQ117" s="2"/>
      <c r="CR117" s="2"/>
      <c r="CS117" s="2"/>
      <c r="CT117" s="2"/>
      <c r="CU117" s="14" t="s">
        <v>311</v>
      </c>
      <c r="CV117" s="2"/>
      <c r="CW117" s="2" t="s">
        <v>305</v>
      </c>
      <c r="CX117" s="2"/>
      <c r="CY117" s="2"/>
      <c r="CZ117" s="2"/>
      <c r="DA117" s="14" t="s">
        <v>311</v>
      </c>
      <c r="DB117" s="14"/>
      <c r="DC117" s="14" t="s">
        <v>311</v>
      </c>
      <c r="DD117" s="2"/>
      <c r="DE117" s="2"/>
      <c r="DF117" s="2"/>
      <c r="DG117" s="2"/>
      <c r="DH117" s="2"/>
      <c r="DI117" s="2"/>
      <c r="DJ117" s="2"/>
      <c r="DK117" s="2"/>
      <c r="DL117" s="2"/>
      <c r="DM117" s="2"/>
      <c r="DN117" s="2"/>
      <c r="DO117" s="2"/>
      <c r="DP117" s="2"/>
      <c r="DQ117" s="2"/>
      <c r="DR117" s="2"/>
      <c r="DS117" s="2"/>
      <c r="DT117" s="2"/>
      <c r="DU117" s="14"/>
      <c r="DV117" s="14"/>
      <c r="DW117" s="14"/>
      <c r="DX117" s="14"/>
      <c r="DY117" s="2"/>
      <c r="DZ117" s="2"/>
      <c r="EA117" s="2"/>
      <c r="EB117" s="2"/>
      <c r="EC117" s="14" t="s">
        <v>305</v>
      </c>
      <c r="ED117" s="2"/>
      <c r="EE117" s="2"/>
      <c r="EF117" s="2"/>
      <c r="EG117" s="2"/>
      <c r="EH117" s="2"/>
      <c r="EI117" s="2"/>
      <c r="EJ117" s="2"/>
      <c r="EK117" s="14" t="s">
        <v>311</v>
      </c>
      <c r="EL117" s="14"/>
      <c r="EM117" s="2"/>
      <c r="EN117" s="2"/>
      <c r="EO117" s="2"/>
      <c r="EP117" s="2"/>
      <c r="EQ117" s="14"/>
      <c r="ER117" s="14"/>
      <c r="ES117" s="2"/>
      <c r="ET117" s="2"/>
      <c r="EU117" s="2"/>
      <c r="EV117" s="2"/>
      <c r="EW117" s="2"/>
      <c r="EX117" s="14" t="s">
        <v>311</v>
      </c>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14"/>
      <c r="FX117" s="2"/>
      <c r="FY117" s="2"/>
      <c r="FZ117" s="14" t="s">
        <v>311</v>
      </c>
      <c r="GA117" s="2"/>
      <c r="GB117" s="2"/>
      <c r="GC117" s="2"/>
      <c r="GD117" s="2"/>
      <c r="GE117" s="2"/>
      <c r="GF117" s="14" t="s">
        <v>305</v>
      </c>
      <c r="GG117" s="2"/>
      <c r="GH117" s="2"/>
      <c r="GI117" s="2"/>
      <c r="GJ117" s="2"/>
      <c r="GK117" s="2"/>
      <c r="GL117" s="2"/>
      <c r="GM117" s="2"/>
      <c r="GN117" s="14"/>
      <c r="GO117" s="2"/>
      <c r="GP117" s="2"/>
      <c r="GQ117" s="2"/>
      <c r="GR117" s="2"/>
      <c r="GS117" s="2"/>
      <c r="GT117" s="2"/>
      <c r="GU117" s="2"/>
      <c r="GV117" s="2"/>
      <c r="GW117" s="2"/>
      <c r="GX117" s="2"/>
      <c r="GY117" s="2"/>
      <c r="GZ117" s="2"/>
      <c r="HA117" s="2"/>
      <c r="HB117" s="2"/>
      <c r="HC117" s="2"/>
      <c r="HD117" s="2"/>
      <c r="HE117" s="14" t="s">
        <v>311</v>
      </c>
      <c r="HF117" s="2"/>
      <c r="HG117" s="2"/>
      <c r="HH117" s="2"/>
      <c r="HI117" s="2"/>
      <c r="HJ117" s="2"/>
      <c r="HK117" s="2"/>
      <c r="HL117" s="2"/>
      <c r="HM117" s="2"/>
      <c r="HN117" s="14" t="s">
        <v>311</v>
      </c>
      <c r="HO117" s="14"/>
      <c r="HP117" s="2"/>
      <c r="HQ117" s="2"/>
      <c r="HR117" s="2"/>
      <c r="HS117" s="2"/>
      <c r="HT117" s="2"/>
      <c r="HU117" s="2"/>
      <c r="HV117" s="2"/>
      <c r="HW117" s="2"/>
      <c r="HX117" s="2"/>
      <c r="HY117" s="2"/>
      <c r="HZ117" s="2"/>
      <c r="IA117" s="2"/>
      <c r="IB117" s="2"/>
      <c r="IC117" s="2"/>
      <c r="ID117" s="2"/>
      <c r="IE117" s="2"/>
      <c r="IF117" s="2"/>
      <c r="IG117" s="2"/>
      <c r="IH117" s="14" t="s">
        <v>311</v>
      </c>
      <c r="II117" s="2" t="s">
        <v>305</v>
      </c>
      <c r="IJ117" s="2"/>
      <c r="IK117" s="2"/>
      <c r="IL117" s="2"/>
      <c r="IM117" s="2"/>
      <c r="IN117" s="2"/>
      <c r="IO117" s="2"/>
      <c r="IP117" s="2"/>
      <c r="IQ117" s="2"/>
      <c r="IR117" s="2"/>
      <c r="IS117" s="2"/>
      <c r="IT117" s="2"/>
      <c r="IU117" s="2"/>
      <c r="IV117" s="2"/>
      <c r="IW117" s="2"/>
      <c r="IX117" s="2"/>
      <c r="IY117" s="2"/>
      <c r="IZ117" s="2"/>
      <c r="JA117" s="2"/>
      <c r="JB117" s="2"/>
      <c r="JC117" s="2"/>
      <c r="JD117" s="2"/>
      <c r="JE117" s="2"/>
      <c r="JF117" s="2"/>
      <c r="JG117" s="2"/>
      <c r="JH117" s="2"/>
      <c r="JI117" s="2"/>
      <c r="JJ117" s="2"/>
      <c r="JK117" s="2"/>
      <c r="JL117" s="2"/>
      <c r="JM117" s="2"/>
      <c r="JN117" s="2"/>
      <c r="JO117" s="2"/>
      <c r="JP117" s="2"/>
      <c r="JQ117" s="2"/>
      <c r="JR117" s="2"/>
      <c r="JS117" s="2"/>
      <c r="JT117" s="2"/>
      <c r="JU117" s="2"/>
      <c r="JV117" s="2"/>
      <c r="JW117" s="2"/>
      <c r="JX117" s="2"/>
      <c r="JY117" s="2"/>
      <c r="JZ117" s="2"/>
      <c r="KA117" s="14" t="s">
        <v>311</v>
      </c>
      <c r="KB117" s="2"/>
      <c r="KC117" s="2"/>
      <c r="KD117" s="2"/>
      <c r="KE117" s="2"/>
      <c r="KF117" s="2"/>
      <c r="KG117" s="2"/>
      <c r="KH117" s="2"/>
      <c r="KI117" s="2"/>
      <c r="KJ117" s="2"/>
      <c r="KK117" s="2"/>
      <c r="KL117" s="2"/>
      <c r="KM117" s="2"/>
      <c r="KN117" s="2"/>
      <c r="KO117" s="2"/>
      <c r="KP117" s="2"/>
      <c r="KQ117" s="23">
        <f t="shared" si="8"/>
        <v>9</v>
      </c>
      <c r="KR117" s="23">
        <f t="shared" si="9"/>
        <v>11</v>
      </c>
      <c r="KS117" s="24">
        <f t="shared" si="10"/>
        <v>3.0303030303030304E-2</v>
      </c>
    </row>
    <row r="118" spans="1:305" s="26" customFormat="1" ht="15" customHeight="1" x14ac:dyDescent="0.2">
      <c r="A118" s="2"/>
      <c r="B118" s="2" t="s">
        <v>678</v>
      </c>
      <c r="C118" s="2" t="s">
        <v>307</v>
      </c>
      <c r="D118" s="13" t="s">
        <v>116</v>
      </c>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t="s">
        <v>305</v>
      </c>
      <c r="AG118" s="2"/>
      <c r="AH118" s="2"/>
      <c r="AI118" s="2"/>
      <c r="AJ118" s="2"/>
      <c r="AK118" s="2"/>
      <c r="AL118" s="2"/>
      <c r="AM118" s="2"/>
      <c r="AN118" s="2" t="s">
        <v>305</v>
      </c>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14"/>
      <c r="BN118" s="14"/>
      <c r="BO118" s="14"/>
      <c r="BP118" s="14"/>
      <c r="BQ118" s="2"/>
      <c r="BR118" s="2"/>
      <c r="BS118" s="2"/>
      <c r="BT118" s="2"/>
      <c r="BU118" s="2"/>
      <c r="BV118" s="2" t="s">
        <v>305</v>
      </c>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t="s">
        <v>305</v>
      </c>
      <c r="FE118" s="2"/>
      <c r="FF118" s="2"/>
      <c r="FG118" s="2"/>
      <c r="FH118" s="2"/>
      <c r="FI118" s="2"/>
      <c r="FJ118" s="2"/>
      <c r="FK118" s="2"/>
      <c r="FL118" s="2"/>
      <c r="FM118" s="2"/>
      <c r="FN118" s="2"/>
      <c r="FO118" s="2"/>
      <c r="FP118" s="2"/>
      <c r="FQ118" s="2"/>
      <c r="FR118" s="2"/>
      <c r="FS118" s="2" t="s">
        <v>305</v>
      </c>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c r="IZ118" s="2"/>
      <c r="JA118" s="2"/>
      <c r="JB118" s="2"/>
      <c r="JC118" s="2"/>
      <c r="JD118" s="2"/>
      <c r="JE118" s="2"/>
      <c r="JF118" s="2"/>
      <c r="JG118" s="2"/>
      <c r="JH118" s="2"/>
      <c r="JI118" s="2"/>
      <c r="JJ118" s="2"/>
      <c r="JK118" s="2"/>
      <c r="JL118" s="2"/>
      <c r="JM118" s="2"/>
      <c r="JN118" s="2"/>
      <c r="JO118" s="2"/>
      <c r="JP118" s="2"/>
      <c r="JQ118" s="2"/>
      <c r="JR118" s="2"/>
      <c r="JS118" s="2"/>
      <c r="JT118" s="2"/>
      <c r="JU118" s="2"/>
      <c r="JV118" s="2"/>
      <c r="JW118" s="2"/>
      <c r="JX118" s="2"/>
      <c r="JY118" s="2"/>
      <c r="JZ118" s="2"/>
      <c r="KA118" s="2"/>
      <c r="KB118" s="2"/>
      <c r="KC118" s="2"/>
      <c r="KD118" s="2"/>
      <c r="KE118" s="2"/>
      <c r="KF118" s="2"/>
      <c r="KG118" s="2"/>
      <c r="KH118" s="2"/>
      <c r="KI118" s="2"/>
      <c r="KJ118" s="2"/>
      <c r="KK118" s="2"/>
      <c r="KL118" s="2"/>
      <c r="KM118" s="2"/>
      <c r="KN118" s="2"/>
      <c r="KO118" s="2"/>
      <c r="KP118" s="2"/>
      <c r="KQ118" s="23">
        <f t="shared" si="8"/>
        <v>5</v>
      </c>
      <c r="KR118" s="23">
        <f t="shared" si="9"/>
        <v>0</v>
      </c>
      <c r="KS118" s="24">
        <f t="shared" si="10"/>
        <v>1.6835016835016835E-2</v>
      </c>
    </row>
    <row r="119" spans="1:305" s="26" customFormat="1" ht="15" customHeight="1" x14ac:dyDescent="0.2">
      <c r="A119" s="2" t="s">
        <v>310</v>
      </c>
      <c r="B119" s="2" t="s">
        <v>306</v>
      </c>
      <c r="C119" s="27" t="s">
        <v>307</v>
      </c>
      <c r="D119" s="13" t="s">
        <v>117</v>
      </c>
      <c r="E119" s="2"/>
      <c r="F119" s="2"/>
      <c r="G119" s="2"/>
      <c r="H119" s="2"/>
      <c r="I119" s="2"/>
      <c r="J119" s="2"/>
      <c r="K119" s="2" t="s">
        <v>311</v>
      </c>
      <c r="L119" s="2"/>
      <c r="M119" s="2"/>
      <c r="N119" s="2" t="s">
        <v>311</v>
      </c>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14"/>
      <c r="BN119" s="14"/>
      <c r="BO119" s="14"/>
      <c r="BP119" s="14"/>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t="s">
        <v>310</v>
      </c>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3">
        <f t="shared" si="8"/>
        <v>0</v>
      </c>
      <c r="KR119" s="23">
        <f t="shared" si="9"/>
        <v>2</v>
      </c>
      <c r="KS119" s="24">
        <f t="shared" si="10"/>
        <v>0</v>
      </c>
    </row>
    <row r="120" spans="1:305" s="26" customFormat="1" ht="15" customHeight="1" x14ac:dyDescent="0.2">
      <c r="A120" s="2" t="s">
        <v>310</v>
      </c>
      <c r="B120" s="2" t="s">
        <v>306</v>
      </c>
      <c r="C120" s="2" t="s">
        <v>307</v>
      </c>
      <c r="D120" s="13" t="s">
        <v>118</v>
      </c>
      <c r="E120" s="2"/>
      <c r="F120" s="2"/>
      <c r="G120" s="2"/>
      <c r="H120" s="2"/>
      <c r="I120" s="2"/>
      <c r="J120" s="2"/>
      <c r="K120" s="2"/>
      <c r="L120" s="2"/>
      <c r="M120" s="2"/>
      <c r="N120" s="2"/>
      <c r="O120" s="2"/>
      <c r="P120" s="2"/>
      <c r="Q120" s="2"/>
      <c r="R120" s="2"/>
      <c r="S120" s="2"/>
      <c r="T120" s="2"/>
      <c r="U120" s="2"/>
      <c r="V120" s="2"/>
      <c r="W120" s="2"/>
      <c r="X120" s="2"/>
      <c r="Y120" s="2"/>
      <c r="Z120" s="2" t="s">
        <v>305</v>
      </c>
      <c r="AA120" s="2"/>
      <c r="AB120" s="2"/>
      <c r="AC120" s="2"/>
      <c r="AD120" s="2"/>
      <c r="AE120" s="2"/>
      <c r="AF120" s="2"/>
      <c r="AG120" s="2"/>
      <c r="AH120" s="2"/>
      <c r="AI120" s="2"/>
      <c r="AJ120" s="2"/>
      <c r="AK120" s="2"/>
      <c r="AL120" s="2"/>
      <c r="AM120" s="2"/>
      <c r="AN120" s="2"/>
      <c r="AO120" s="2"/>
      <c r="AP120" s="2"/>
      <c r="AQ120" s="2"/>
      <c r="AR120" s="2"/>
      <c r="AS120" s="2" t="s">
        <v>305</v>
      </c>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14" t="s">
        <v>305</v>
      </c>
      <c r="CJ120" s="14"/>
      <c r="CK120" s="14"/>
      <c r="CL120" s="14"/>
      <c r="CM120" s="14"/>
      <c r="CN120" s="2"/>
      <c r="CO120" s="2"/>
      <c r="CP120" s="2"/>
      <c r="CQ120" s="2"/>
      <c r="CR120" s="2"/>
      <c r="CS120" s="2"/>
      <c r="CT120" s="2"/>
      <c r="CU120" s="2"/>
      <c r="CV120" s="2"/>
      <c r="CW120" s="2"/>
      <c r="CX120" s="2"/>
      <c r="CY120" s="2"/>
      <c r="CZ120" s="2"/>
      <c r="DA120" s="2"/>
      <c r="DB120" s="2"/>
      <c r="DC120" s="2"/>
      <c r="DD120" s="2"/>
      <c r="DE120" s="2"/>
      <c r="DF120" s="14" t="s">
        <v>305</v>
      </c>
      <c r="DG120" s="14"/>
      <c r="DH120" s="2" t="s">
        <v>305</v>
      </c>
      <c r="DI120" s="2"/>
      <c r="DJ120" s="2"/>
      <c r="DK120" s="2"/>
      <c r="DL120" s="2"/>
      <c r="DM120" s="2"/>
      <c r="DN120" s="2"/>
      <c r="DO120" s="2"/>
      <c r="DP120" s="14" t="s">
        <v>310</v>
      </c>
      <c r="DQ120" s="2"/>
      <c r="DR120" s="2"/>
      <c r="DS120" s="2"/>
      <c r="DT120" s="2"/>
      <c r="DU120" s="2"/>
      <c r="DV120" s="2"/>
      <c r="DW120" s="2"/>
      <c r="DX120" s="2"/>
      <c r="DY120" s="2"/>
      <c r="DZ120" s="2"/>
      <c r="EA120" s="2"/>
      <c r="EB120" s="2"/>
      <c r="EC120" s="2"/>
      <c r="ED120" s="2"/>
      <c r="EE120" s="2"/>
      <c r="EF120" s="2"/>
      <c r="EG120" s="2"/>
      <c r="EH120" s="2"/>
      <c r="EI120" s="2" t="s">
        <v>305</v>
      </c>
      <c r="EJ120" s="2"/>
      <c r="EK120" s="14" t="s">
        <v>305</v>
      </c>
      <c r="EL120" s="14"/>
      <c r="EM120" s="14"/>
      <c r="EN120" s="14" t="s">
        <v>305</v>
      </c>
      <c r="EO120" s="14"/>
      <c r="EP120" s="14"/>
      <c r="EQ120" s="2"/>
      <c r="ER120" s="2"/>
      <c r="ES120" s="14"/>
      <c r="ET120" s="2"/>
      <c r="EU120" s="14"/>
      <c r="EV120" s="14"/>
      <c r="EW120" s="14"/>
      <c r="EX120" s="2"/>
      <c r="EY120" s="2"/>
      <c r="EZ120" s="14" t="s">
        <v>305</v>
      </c>
      <c r="FA120" s="2"/>
      <c r="FB120" s="2"/>
      <c r="FC120" s="2"/>
      <c r="FD120" s="2"/>
      <c r="FE120" s="2"/>
      <c r="FF120" s="2"/>
      <c r="FG120" s="2"/>
      <c r="FH120" s="2"/>
      <c r="FI120" s="2"/>
      <c r="FJ120" s="2"/>
      <c r="FK120" s="14" t="s">
        <v>305</v>
      </c>
      <c r="FL120" s="14"/>
      <c r="FM120" s="2"/>
      <c r="FN120" s="2"/>
      <c r="FO120" s="2"/>
      <c r="FP120" s="2"/>
      <c r="FQ120" s="14" t="s">
        <v>305</v>
      </c>
      <c r="FR120" s="2"/>
      <c r="FS120" s="2"/>
      <c r="FT120" s="2"/>
      <c r="FU120" s="2"/>
      <c r="FV120" s="2"/>
      <c r="FW120" s="2"/>
      <c r="FX120" s="2"/>
      <c r="FY120" s="2"/>
      <c r="FZ120" s="14"/>
      <c r="GA120" s="2"/>
      <c r="GB120" s="2"/>
      <c r="GC120" s="2"/>
      <c r="GD120" s="2"/>
      <c r="GE120" s="2"/>
      <c r="GF120" s="2"/>
      <c r="GG120" s="2"/>
      <c r="GH120" s="2"/>
      <c r="GI120" s="2"/>
      <c r="GJ120" s="2"/>
      <c r="GK120" s="2"/>
      <c r="GL120" s="2"/>
      <c r="GM120" s="2"/>
      <c r="GN120" s="2"/>
      <c r="GO120" s="2"/>
      <c r="GP120" s="2"/>
      <c r="GQ120" s="2"/>
      <c r="GR120" s="2" t="s">
        <v>305</v>
      </c>
      <c r="GS120" s="2"/>
      <c r="GT120" s="2"/>
      <c r="GU120" s="2"/>
      <c r="GV120" s="2"/>
      <c r="GW120" s="2"/>
      <c r="GX120" s="2"/>
      <c r="GY120" s="2"/>
      <c r="GZ120" s="2"/>
      <c r="HA120" s="2"/>
      <c r="HB120" s="2"/>
      <c r="HC120" s="2"/>
      <c r="HD120" s="2"/>
      <c r="HE120" s="2"/>
      <c r="HF120" s="2"/>
      <c r="HG120" s="2"/>
      <c r="HH120" s="2"/>
      <c r="HI120" s="2"/>
      <c r="HJ120" s="2"/>
      <c r="HK120" s="14" t="s">
        <v>305</v>
      </c>
      <c r="HL120" s="14"/>
      <c r="HM120" s="14"/>
      <c r="HN120" s="14" t="s">
        <v>305</v>
      </c>
      <c r="HO120" s="2"/>
      <c r="HP120" s="14"/>
      <c r="HQ120" s="14"/>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t="s">
        <v>311</v>
      </c>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14" t="s">
        <v>305</v>
      </c>
      <c r="KB120" s="14"/>
      <c r="KC120" s="2"/>
      <c r="KD120" s="2"/>
      <c r="KE120" s="2"/>
      <c r="KF120" s="2"/>
      <c r="KG120" s="2"/>
      <c r="KH120" s="2"/>
      <c r="KI120" s="2"/>
      <c r="KJ120" s="2"/>
      <c r="KK120" s="2"/>
      <c r="KL120" s="2"/>
      <c r="KM120" s="2"/>
      <c r="KN120" s="2"/>
      <c r="KO120" s="2"/>
      <c r="KP120" s="2"/>
      <c r="KQ120" s="23">
        <f t="shared" si="8"/>
        <v>15</v>
      </c>
      <c r="KR120" s="23">
        <f t="shared" si="9"/>
        <v>1</v>
      </c>
      <c r="KS120" s="24">
        <f t="shared" si="10"/>
        <v>5.0505050505050504E-2</v>
      </c>
    </row>
    <row r="121" spans="1:305" s="26" customFormat="1" ht="15" customHeight="1" x14ac:dyDescent="0.2">
      <c r="A121" s="2"/>
      <c r="B121" s="2" t="s">
        <v>312</v>
      </c>
      <c r="C121" s="27" t="s">
        <v>313</v>
      </c>
      <c r="D121" s="16" t="s">
        <v>119</v>
      </c>
      <c r="E121" s="14"/>
      <c r="F121" s="14"/>
      <c r="G121" s="14"/>
      <c r="H121" s="14"/>
      <c r="I121" s="2"/>
      <c r="J121" s="2"/>
      <c r="K121" s="2"/>
      <c r="L121" s="2"/>
      <c r="M121" s="2"/>
      <c r="N121" s="14"/>
      <c r="O121" s="2"/>
      <c r="P121" s="14"/>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14"/>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14"/>
      <c r="CC121" s="14"/>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14"/>
      <c r="DV121" s="14"/>
      <c r="DW121" s="14"/>
      <c r="DX121" s="14"/>
      <c r="DY121" s="2"/>
      <c r="DZ121" s="2"/>
      <c r="EA121" s="2"/>
      <c r="EB121" s="2"/>
      <c r="EC121" s="2"/>
      <c r="ED121" s="2"/>
      <c r="EE121" s="2"/>
      <c r="EF121" s="14" t="s">
        <v>311</v>
      </c>
      <c r="EG121" s="14"/>
      <c r="EH121" s="2"/>
      <c r="EI121" s="2"/>
      <c r="EJ121" s="2" t="s">
        <v>305</v>
      </c>
      <c r="EK121" s="2"/>
      <c r="EL121" s="2"/>
      <c r="EM121" s="2"/>
      <c r="EN121" s="2"/>
      <c r="EO121" s="2"/>
      <c r="EP121" s="2"/>
      <c r="EQ121" s="14"/>
      <c r="ER121" s="14"/>
      <c r="ES121" s="2"/>
      <c r="ET121" s="2"/>
      <c r="EU121" s="2"/>
      <c r="EV121" s="2"/>
      <c r="EW121" s="2"/>
      <c r="EX121" s="2"/>
      <c r="EY121" s="2"/>
      <c r="EZ121" s="14" t="s">
        <v>311</v>
      </c>
      <c r="FA121" s="2"/>
      <c r="FB121" s="2"/>
      <c r="FC121" s="2"/>
      <c r="FD121" s="2"/>
      <c r="FE121" s="2"/>
      <c r="FF121" s="2"/>
      <c r="FG121" s="2"/>
      <c r="FH121" s="2"/>
      <c r="FI121" s="2"/>
      <c r="FJ121" s="2"/>
      <c r="FK121" s="2"/>
      <c r="FL121" s="2"/>
      <c r="FM121" s="2"/>
      <c r="FN121" s="2"/>
      <c r="FO121" s="2"/>
      <c r="FP121" s="2"/>
      <c r="FQ121" s="2"/>
      <c r="FR121" s="2"/>
      <c r="FS121" s="2"/>
      <c r="FT121" s="2"/>
      <c r="FU121" s="2"/>
      <c r="FV121" s="2"/>
      <c r="FW121" s="14"/>
      <c r="FX121" s="2"/>
      <c r="FY121" s="2"/>
      <c r="FZ121" s="2"/>
      <c r="GA121" s="2"/>
      <c r="GB121" s="2"/>
      <c r="GC121" s="2"/>
      <c r="GD121" s="2"/>
      <c r="GE121" s="2"/>
      <c r="GF121" s="2"/>
      <c r="GG121" s="2"/>
      <c r="GH121" s="2"/>
      <c r="GI121" s="2"/>
      <c r="GJ121" s="2"/>
      <c r="GK121" s="2"/>
      <c r="GL121" s="2"/>
      <c r="GM121" s="2"/>
      <c r="GN121" s="14"/>
      <c r="GO121" s="2"/>
      <c r="GP121" s="2"/>
      <c r="GQ121" s="2"/>
      <c r="GR121" s="2"/>
      <c r="GS121" s="2"/>
      <c r="GT121" s="2"/>
      <c r="GU121" s="2"/>
      <c r="GV121" s="2" t="s">
        <v>305</v>
      </c>
      <c r="GW121" s="2"/>
      <c r="GX121" s="2"/>
      <c r="GY121" s="2"/>
      <c r="GZ121" s="2"/>
      <c r="HA121" s="2"/>
      <c r="HB121" s="2"/>
      <c r="HC121" s="2"/>
      <c r="HD121" s="2"/>
      <c r="HE121" s="2"/>
      <c r="HF121" s="2"/>
      <c r="HG121" s="2"/>
      <c r="HH121" s="2"/>
      <c r="HI121" s="2"/>
      <c r="HJ121" s="2"/>
      <c r="HK121" s="2"/>
      <c r="HL121" s="2"/>
      <c r="HM121" s="2"/>
      <c r="HN121" s="2"/>
      <c r="HO121" s="14"/>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c r="IX121" s="2"/>
      <c r="IY121" s="2"/>
      <c r="IZ121" s="2"/>
      <c r="JA121" s="2"/>
      <c r="JB121" s="2"/>
      <c r="JC121" s="14" t="s">
        <v>311</v>
      </c>
      <c r="JD121" s="14"/>
      <c r="JE121" s="2" t="s">
        <v>311</v>
      </c>
      <c r="JF121" s="2"/>
      <c r="JG121" s="2"/>
      <c r="JH121" s="2"/>
      <c r="JI121" s="2"/>
      <c r="JJ121" s="2"/>
      <c r="JK121" s="2"/>
      <c r="JL121" s="2"/>
      <c r="JM121" s="2"/>
      <c r="JN121" s="2"/>
      <c r="JO121" s="2"/>
      <c r="JP121" s="2"/>
      <c r="JQ121" s="2"/>
      <c r="JR121" s="2"/>
      <c r="JS121" s="2"/>
      <c r="JT121" s="2"/>
      <c r="JU121" s="2"/>
      <c r="JV121" s="2"/>
      <c r="JW121" s="2"/>
      <c r="JX121" s="2"/>
      <c r="JY121" s="2"/>
      <c r="JZ121" s="2"/>
      <c r="KA121" s="2"/>
      <c r="KB121" s="2"/>
      <c r="KC121" s="2"/>
      <c r="KD121" s="2"/>
      <c r="KE121" s="2"/>
      <c r="KF121" s="2"/>
      <c r="KG121" s="2"/>
      <c r="KH121" s="2"/>
      <c r="KI121" s="2"/>
      <c r="KJ121" s="2"/>
      <c r="KK121" s="2"/>
      <c r="KL121" s="2"/>
      <c r="KM121" s="2"/>
      <c r="KN121" s="2"/>
      <c r="KO121" s="2"/>
      <c r="KP121" s="2"/>
      <c r="KQ121" s="23">
        <f t="shared" si="8"/>
        <v>2</v>
      </c>
      <c r="KR121" s="23">
        <f t="shared" si="9"/>
        <v>4</v>
      </c>
      <c r="KS121" s="24">
        <f t="shared" si="10"/>
        <v>6.7340067340067337E-3</v>
      </c>
    </row>
    <row r="122" spans="1:305" s="26" customFormat="1" ht="15" customHeight="1" x14ac:dyDescent="0.2">
      <c r="A122" s="2"/>
      <c r="B122" s="2"/>
      <c r="C122" s="27" t="s">
        <v>304</v>
      </c>
      <c r="D122" s="16" t="s">
        <v>120</v>
      </c>
      <c r="E122" s="14"/>
      <c r="F122" s="14"/>
      <c r="G122" s="14"/>
      <c r="H122" s="14"/>
      <c r="I122" s="2"/>
      <c r="J122" s="2"/>
      <c r="K122" s="2"/>
      <c r="L122" s="2"/>
      <c r="M122" s="2"/>
      <c r="N122" s="14"/>
      <c r="O122" s="2"/>
      <c r="P122" s="14"/>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14"/>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14"/>
      <c r="CC122" s="14"/>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14"/>
      <c r="DV122" s="14"/>
      <c r="DW122" s="14"/>
      <c r="DX122" s="14"/>
      <c r="DY122" s="2"/>
      <c r="DZ122" s="2"/>
      <c r="EA122" s="2"/>
      <c r="EB122" s="2"/>
      <c r="EC122" s="2"/>
      <c r="ED122" s="2"/>
      <c r="EE122" s="2"/>
      <c r="EF122" s="14"/>
      <c r="EG122" s="14"/>
      <c r="EH122" s="2"/>
      <c r="EI122" s="2"/>
      <c r="EJ122" s="2"/>
      <c r="EK122" s="2"/>
      <c r="EL122" s="2"/>
      <c r="EM122" s="2"/>
      <c r="EN122" s="2"/>
      <c r="EO122" s="2"/>
      <c r="EP122" s="2"/>
      <c r="EQ122" s="14"/>
      <c r="ER122" s="14"/>
      <c r="ES122" s="2"/>
      <c r="ET122" s="2"/>
      <c r="EU122" s="2"/>
      <c r="EV122" s="2"/>
      <c r="EW122" s="2"/>
      <c r="EX122" s="2"/>
      <c r="EY122" s="2"/>
      <c r="EZ122" s="14"/>
      <c r="FA122" s="2"/>
      <c r="FB122" s="2"/>
      <c r="FC122" s="2"/>
      <c r="FD122" s="2"/>
      <c r="FE122" s="2"/>
      <c r="FF122" s="2"/>
      <c r="FG122" s="2"/>
      <c r="FH122" s="2"/>
      <c r="FI122" s="2"/>
      <c r="FJ122" s="2"/>
      <c r="FK122" s="2"/>
      <c r="FL122" s="2"/>
      <c r="FM122" s="2"/>
      <c r="FN122" s="2"/>
      <c r="FO122" s="2"/>
      <c r="FP122" s="2"/>
      <c r="FQ122" s="2"/>
      <c r="FR122" s="2"/>
      <c r="FS122" s="2"/>
      <c r="FT122" s="2"/>
      <c r="FU122" s="2"/>
      <c r="FV122" s="2"/>
      <c r="FW122" s="14"/>
      <c r="FX122" s="2"/>
      <c r="FY122" s="2"/>
      <c r="FZ122" s="2"/>
      <c r="GA122" s="2"/>
      <c r="GB122" s="2"/>
      <c r="GC122" s="2"/>
      <c r="GD122" s="2"/>
      <c r="GE122" s="2"/>
      <c r="GF122" s="2"/>
      <c r="GG122" s="2"/>
      <c r="GH122" s="2"/>
      <c r="GI122" s="2"/>
      <c r="GJ122" s="2"/>
      <c r="GK122" s="2"/>
      <c r="GL122" s="2"/>
      <c r="GM122" s="2"/>
      <c r="GN122" s="14"/>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14"/>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c r="IZ122" s="2"/>
      <c r="JA122" s="2"/>
      <c r="JB122" s="2"/>
      <c r="JC122" s="14"/>
      <c r="JD122" s="14"/>
      <c r="JE122" s="2"/>
      <c r="JF122" s="2"/>
      <c r="JG122" s="2"/>
      <c r="JH122" s="2"/>
      <c r="JI122" s="2"/>
      <c r="JJ122" s="2"/>
      <c r="JK122" s="2"/>
      <c r="JL122" s="2"/>
      <c r="JM122" s="2"/>
      <c r="JN122" s="2"/>
      <c r="JO122" s="2"/>
      <c r="JP122" s="2"/>
      <c r="JQ122" s="2"/>
      <c r="JR122" s="2"/>
      <c r="JS122" s="2"/>
      <c r="JT122" s="2"/>
      <c r="JU122" s="2"/>
      <c r="JV122" s="2"/>
      <c r="JW122" s="2"/>
      <c r="JX122" s="2"/>
      <c r="JY122" s="2"/>
      <c r="JZ122" s="2"/>
      <c r="KA122" s="2"/>
      <c r="KB122" s="2"/>
      <c r="KC122" s="2"/>
      <c r="KD122" s="2"/>
      <c r="KE122" s="2"/>
      <c r="KF122" s="2"/>
      <c r="KG122" s="2"/>
      <c r="KH122" s="2"/>
      <c r="KI122" s="2"/>
      <c r="KJ122" s="2"/>
      <c r="KK122" s="2"/>
      <c r="KL122" s="2"/>
      <c r="KM122" s="2"/>
      <c r="KN122" s="2"/>
      <c r="KO122" s="2"/>
      <c r="KP122" s="2"/>
      <c r="KQ122" s="23">
        <f t="shared" si="8"/>
        <v>0</v>
      </c>
      <c r="KR122" s="23">
        <f t="shared" si="9"/>
        <v>0</v>
      </c>
      <c r="KS122" s="24">
        <f t="shared" si="10"/>
        <v>0</v>
      </c>
    </row>
    <row r="123" spans="1:305" s="26" customFormat="1" ht="15" customHeight="1" x14ac:dyDescent="0.2">
      <c r="A123" s="2"/>
      <c r="B123" s="2" t="s">
        <v>312</v>
      </c>
      <c r="C123" s="27" t="s">
        <v>313</v>
      </c>
      <c r="D123" s="16" t="s">
        <v>121</v>
      </c>
      <c r="E123" s="14"/>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c r="IZ123" s="2"/>
      <c r="JA123" s="2"/>
      <c r="JB123" s="2"/>
      <c r="JC123" s="2"/>
      <c r="JD123" s="2"/>
      <c r="JE123" s="2"/>
      <c r="JF123" s="2"/>
      <c r="JG123" s="2"/>
      <c r="JH123" s="2"/>
      <c r="JI123" s="2"/>
      <c r="JJ123" s="2"/>
      <c r="JK123" s="2"/>
      <c r="JL123" s="2"/>
      <c r="JM123" s="2"/>
      <c r="JN123" s="2"/>
      <c r="JO123" s="2"/>
      <c r="JP123" s="2"/>
      <c r="JQ123" s="2"/>
      <c r="JR123" s="2"/>
      <c r="JS123" s="2"/>
      <c r="JT123" s="2"/>
      <c r="JU123" s="2"/>
      <c r="JV123" s="2"/>
      <c r="JW123" s="2"/>
      <c r="JX123" s="2"/>
      <c r="JY123" s="2"/>
      <c r="JZ123" s="2"/>
      <c r="KA123" s="2"/>
      <c r="KB123" s="2"/>
      <c r="KC123" s="2"/>
      <c r="KD123" s="2"/>
      <c r="KE123" s="2"/>
      <c r="KF123" s="2"/>
      <c r="KG123" s="2"/>
      <c r="KH123" s="2"/>
      <c r="KI123" s="2"/>
      <c r="KJ123" s="2"/>
      <c r="KK123" s="2"/>
      <c r="KL123" s="2"/>
      <c r="KM123" s="2"/>
      <c r="KN123" s="2"/>
      <c r="KO123" s="2"/>
      <c r="KP123" s="2"/>
      <c r="KQ123" s="23">
        <f t="shared" si="8"/>
        <v>0</v>
      </c>
      <c r="KR123" s="23">
        <f t="shared" si="9"/>
        <v>0</v>
      </c>
      <c r="KS123" s="24">
        <f t="shared" si="10"/>
        <v>0</v>
      </c>
    </row>
    <row r="124" spans="1:305" s="26" customFormat="1" ht="15" customHeight="1" x14ac:dyDescent="0.2">
      <c r="A124" s="2"/>
      <c r="B124" s="27" t="s">
        <v>312</v>
      </c>
      <c r="C124" s="27" t="s">
        <v>304</v>
      </c>
      <c r="D124" s="16" t="s">
        <v>122</v>
      </c>
      <c r="E124" s="14"/>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14" t="s">
        <v>305</v>
      </c>
      <c r="IE124" s="2"/>
      <c r="IF124" s="2"/>
      <c r="IG124" s="2"/>
      <c r="IH124" s="2"/>
      <c r="II124" s="2"/>
      <c r="IJ124" s="2"/>
      <c r="IK124" s="2"/>
      <c r="IL124" s="2"/>
      <c r="IM124" s="2"/>
      <c r="IN124" s="2"/>
      <c r="IO124" s="2"/>
      <c r="IP124" s="2"/>
      <c r="IQ124" s="2"/>
      <c r="IR124" s="2"/>
      <c r="IS124" s="2"/>
      <c r="IT124" s="2"/>
      <c r="IU124" s="2"/>
      <c r="IV124" s="2"/>
      <c r="IW124" s="2"/>
      <c r="IX124" s="2"/>
      <c r="IY124" s="2"/>
      <c r="IZ124" s="2"/>
      <c r="JA124" s="2"/>
      <c r="JB124" s="2"/>
      <c r="JC124" s="2"/>
      <c r="JD124" s="2"/>
      <c r="JE124" s="2"/>
      <c r="JF124" s="2"/>
      <c r="JG124" s="2"/>
      <c r="JH124" s="2"/>
      <c r="JI124" s="2"/>
      <c r="JJ124" s="2"/>
      <c r="JK124" s="2"/>
      <c r="JL124" s="2"/>
      <c r="JM124" s="2"/>
      <c r="JN124" s="2"/>
      <c r="JO124" s="2"/>
      <c r="JP124" s="2"/>
      <c r="JQ124" s="2"/>
      <c r="JR124" s="2"/>
      <c r="JS124" s="2"/>
      <c r="JT124" s="2"/>
      <c r="JU124" s="2"/>
      <c r="JV124" s="2"/>
      <c r="JW124" s="2"/>
      <c r="JX124" s="2"/>
      <c r="JY124" s="2"/>
      <c r="JZ124" s="2"/>
      <c r="KA124" s="2"/>
      <c r="KB124" s="2"/>
      <c r="KC124" s="2"/>
      <c r="KD124" s="2"/>
      <c r="KE124" s="2"/>
      <c r="KF124" s="2"/>
      <c r="KG124" s="2"/>
      <c r="KH124" s="2"/>
      <c r="KI124" s="2"/>
      <c r="KJ124" s="2"/>
      <c r="KK124" s="2"/>
      <c r="KL124" s="2"/>
      <c r="KM124" s="2"/>
      <c r="KN124" s="2"/>
      <c r="KO124" s="2"/>
      <c r="KP124" s="2"/>
      <c r="KQ124" s="23">
        <f t="shared" si="8"/>
        <v>1</v>
      </c>
      <c r="KR124" s="23">
        <f t="shared" si="9"/>
        <v>0</v>
      </c>
      <c r="KS124" s="24">
        <f t="shared" si="10"/>
        <v>3.3670033670033669E-3</v>
      </c>
    </row>
    <row r="125" spans="1:305" s="26" customFormat="1" ht="15" customHeight="1" x14ac:dyDescent="0.2">
      <c r="A125" s="2"/>
      <c r="B125" s="2" t="s">
        <v>306</v>
      </c>
      <c r="C125" s="2" t="s">
        <v>304</v>
      </c>
      <c r="D125" s="13" t="s">
        <v>123</v>
      </c>
      <c r="E125" s="2"/>
      <c r="F125" s="2"/>
      <c r="G125" s="2"/>
      <c r="H125" s="2"/>
      <c r="I125" s="14"/>
      <c r="J125" s="14"/>
      <c r="K125" s="14"/>
      <c r="L125" s="14"/>
      <c r="M125" s="14"/>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14"/>
      <c r="AP125" s="2"/>
      <c r="AQ125" s="2"/>
      <c r="AR125" s="2"/>
      <c r="AS125" s="2"/>
      <c r="AT125" s="2"/>
      <c r="AU125" s="2"/>
      <c r="AV125" s="14"/>
      <c r="AW125" s="2"/>
      <c r="AX125" s="2"/>
      <c r="AY125" s="2"/>
      <c r="AZ125" s="2"/>
      <c r="BA125" s="2"/>
      <c r="BB125" s="2"/>
      <c r="BC125" s="2"/>
      <c r="BD125" s="2"/>
      <c r="BE125" s="2"/>
      <c r="BF125" s="2"/>
      <c r="BG125" s="2"/>
      <c r="BH125" s="2"/>
      <c r="BI125" s="2"/>
      <c r="BJ125" s="14"/>
      <c r="BK125" s="14"/>
      <c r="BL125" s="14"/>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t="s">
        <v>305</v>
      </c>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t="s">
        <v>305</v>
      </c>
      <c r="EJ125" s="2"/>
      <c r="EK125" s="2"/>
      <c r="EL125" s="2"/>
      <c r="EM125" s="2"/>
      <c r="EN125" s="2" t="s">
        <v>305</v>
      </c>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15"/>
      <c r="GD125" s="15"/>
      <c r="GE125" s="15"/>
      <c r="GF125" s="15"/>
      <c r="GG125" s="14"/>
      <c r="GH125" s="15"/>
      <c r="GI125" s="15"/>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14"/>
      <c r="HQ125" s="14"/>
      <c r="HR125" s="2"/>
      <c r="HS125" s="2"/>
      <c r="HT125" s="2"/>
      <c r="HU125" s="2"/>
      <c r="HV125" s="2"/>
      <c r="HW125" s="2"/>
      <c r="HX125" s="2"/>
      <c r="HY125" s="2"/>
      <c r="HZ125" s="2"/>
      <c r="IA125" s="14"/>
      <c r="IB125" s="14"/>
      <c r="IC125" s="14"/>
      <c r="ID125" s="2"/>
      <c r="IE125" s="2"/>
      <c r="IF125" s="2"/>
      <c r="IG125" s="2"/>
      <c r="IH125" s="2"/>
      <c r="II125" s="2"/>
      <c r="IJ125" s="2"/>
      <c r="IK125" s="2"/>
      <c r="IL125" s="2"/>
      <c r="IM125" s="2"/>
      <c r="IN125" s="2"/>
      <c r="IO125" s="2"/>
      <c r="IP125" s="2"/>
      <c r="IQ125" s="2"/>
      <c r="IR125" s="2"/>
      <c r="IS125" s="2"/>
      <c r="IT125" s="2"/>
      <c r="IU125" s="2" t="s">
        <v>305</v>
      </c>
      <c r="IV125" s="2"/>
      <c r="IW125" s="2"/>
      <c r="IX125" s="2"/>
      <c r="IY125" s="2"/>
      <c r="IZ125" s="2"/>
      <c r="JA125" s="2"/>
      <c r="JB125" s="14"/>
      <c r="JC125" s="2"/>
      <c r="JD125" s="2"/>
      <c r="JE125" s="2"/>
      <c r="JF125" s="2"/>
      <c r="JG125" s="2"/>
      <c r="JH125" s="2"/>
      <c r="JI125" s="2"/>
      <c r="JJ125" s="2"/>
      <c r="JK125" s="2"/>
      <c r="JL125" s="2"/>
      <c r="JM125" s="2"/>
      <c r="JN125" s="2"/>
      <c r="JO125" s="2"/>
      <c r="JP125" s="2"/>
      <c r="JQ125" s="2"/>
      <c r="JR125" s="2"/>
      <c r="JS125" s="2"/>
      <c r="JT125" s="2"/>
      <c r="JU125" s="2"/>
      <c r="JV125" s="2"/>
      <c r="JW125" s="2"/>
      <c r="JX125" s="2"/>
      <c r="JY125" s="2"/>
      <c r="JZ125" s="2"/>
      <c r="KA125" s="2"/>
      <c r="KB125" s="2"/>
      <c r="KC125" s="2"/>
      <c r="KD125" s="2"/>
      <c r="KE125" s="2"/>
      <c r="KF125" s="2"/>
      <c r="KG125" s="2"/>
      <c r="KH125" s="2"/>
      <c r="KI125" s="2"/>
      <c r="KJ125" s="2"/>
      <c r="KK125" s="2"/>
      <c r="KL125" s="2"/>
      <c r="KM125" s="2"/>
      <c r="KN125" s="2"/>
      <c r="KO125" s="2"/>
      <c r="KP125" s="2"/>
      <c r="KQ125" s="23">
        <f t="shared" si="8"/>
        <v>4</v>
      </c>
      <c r="KR125" s="23">
        <f t="shared" si="9"/>
        <v>0</v>
      </c>
      <c r="KS125" s="24">
        <f t="shared" si="10"/>
        <v>1.3468013468013467E-2</v>
      </c>
    </row>
    <row r="126" spans="1:305" s="26" customFormat="1" ht="15" customHeight="1" x14ac:dyDescent="0.2">
      <c r="A126" s="2"/>
      <c r="B126" s="2" t="s">
        <v>306</v>
      </c>
      <c r="C126" s="27" t="s">
        <v>313</v>
      </c>
      <c r="D126" s="13" t="s">
        <v>124</v>
      </c>
      <c r="E126" s="2"/>
      <c r="F126" s="2"/>
      <c r="G126" s="2"/>
      <c r="H126" s="2"/>
      <c r="I126" s="14"/>
      <c r="J126" s="14"/>
      <c r="K126" s="14"/>
      <c r="L126" s="14"/>
      <c r="M126" s="14"/>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14"/>
      <c r="AP126" s="2"/>
      <c r="AQ126" s="2"/>
      <c r="AR126" s="2"/>
      <c r="AS126" s="2"/>
      <c r="AT126" s="2"/>
      <c r="AU126" s="2"/>
      <c r="AV126" s="14"/>
      <c r="AW126" s="2"/>
      <c r="AX126" s="2"/>
      <c r="AY126" s="2"/>
      <c r="AZ126" s="2"/>
      <c r="BA126" s="2"/>
      <c r="BB126" s="2" t="s">
        <v>305</v>
      </c>
      <c r="BC126" s="2"/>
      <c r="BD126" s="2"/>
      <c r="BE126" s="2"/>
      <c r="BF126" s="2"/>
      <c r="BG126" s="2"/>
      <c r="BH126" s="2"/>
      <c r="BI126" s="2"/>
      <c r="BJ126" s="14"/>
      <c r="BK126" s="14"/>
      <c r="BL126" s="14"/>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t="s">
        <v>305</v>
      </c>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t="s">
        <v>305</v>
      </c>
      <c r="EO126" s="2"/>
      <c r="EP126" s="2"/>
      <c r="EQ126" s="2" t="s">
        <v>305</v>
      </c>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15"/>
      <c r="GD126" s="15"/>
      <c r="GE126" s="15"/>
      <c r="GF126" s="15"/>
      <c r="GG126" s="14"/>
      <c r="GH126" s="15"/>
      <c r="GI126" s="15"/>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14"/>
      <c r="HQ126" s="14"/>
      <c r="HR126" s="2"/>
      <c r="HS126" s="2"/>
      <c r="HT126" s="2"/>
      <c r="HU126" s="2"/>
      <c r="HV126" s="2"/>
      <c r="HW126" s="2"/>
      <c r="HX126" s="2"/>
      <c r="HY126" s="2"/>
      <c r="HZ126" s="2"/>
      <c r="IA126" s="14"/>
      <c r="IB126" s="14"/>
      <c r="IC126" s="14"/>
      <c r="ID126" s="2"/>
      <c r="IE126" s="2"/>
      <c r="IF126" s="2"/>
      <c r="IG126" s="2"/>
      <c r="IH126" s="2"/>
      <c r="II126" s="2"/>
      <c r="IJ126" s="2"/>
      <c r="IK126" s="2"/>
      <c r="IL126" s="2"/>
      <c r="IM126" s="2"/>
      <c r="IN126" s="2"/>
      <c r="IO126" s="2"/>
      <c r="IP126" s="2"/>
      <c r="IQ126" s="2"/>
      <c r="IR126" s="2"/>
      <c r="IS126" s="2"/>
      <c r="IT126" s="2"/>
      <c r="IU126" s="2"/>
      <c r="IV126" s="2"/>
      <c r="IW126" s="2"/>
      <c r="IX126" s="2"/>
      <c r="IY126" s="2"/>
      <c r="IZ126" s="2"/>
      <c r="JA126" s="2"/>
      <c r="JB126" s="14"/>
      <c r="JC126" s="2"/>
      <c r="JD126" s="2"/>
      <c r="JE126" s="2"/>
      <c r="JF126" s="2"/>
      <c r="JG126" s="2"/>
      <c r="JH126" s="2"/>
      <c r="JI126" s="2"/>
      <c r="JJ126" s="2"/>
      <c r="JK126" s="2"/>
      <c r="JL126" s="2" t="s">
        <v>305</v>
      </c>
      <c r="JM126" s="2"/>
      <c r="JN126" s="2"/>
      <c r="JO126" s="2"/>
      <c r="JP126" s="2"/>
      <c r="JQ126" s="2"/>
      <c r="JR126" s="2"/>
      <c r="JS126" s="2"/>
      <c r="JT126" s="2"/>
      <c r="JU126" s="2"/>
      <c r="JV126" s="2"/>
      <c r="JW126" s="2"/>
      <c r="JX126" s="2"/>
      <c r="JY126" s="2"/>
      <c r="JZ126" s="2"/>
      <c r="KA126" s="2"/>
      <c r="KB126" s="2"/>
      <c r="KC126" s="2"/>
      <c r="KD126" s="2"/>
      <c r="KE126" s="2"/>
      <c r="KF126" s="2"/>
      <c r="KG126" s="2"/>
      <c r="KH126" s="2"/>
      <c r="KI126" s="2"/>
      <c r="KJ126" s="2"/>
      <c r="KK126" s="2"/>
      <c r="KL126" s="2"/>
      <c r="KM126" s="2"/>
      <c r="KN126" s="2"/>
      <c r="KO126" s="2"/>
      <c r="KP126" s="2"/>
      <c r="KQ126" s="23">
        <f t="shared" si="8"/>
        <v>5</v>
      </c>
      <c r="KR126" s="23">
        <f t="shared" si="9"/>
        <v>0</v>
      </c>
      <c r="KS126" s="24">
        <f t="shared" si="10"/>
        <v>1.6835016835016835E-2</v>
      </c>
    </row>
    <row r="127" spans="1:305" s="26" customFormat="1" ht="15" customHeight="1" x14ac:dyDescent="0.2">
      <c r="A127" s="2"/>
      <c r="B127" s="2"/>
      <c r="C127" s="2"/>
      <c r="D127" s="13" t="s">
        <v>125</v>
      </c>
      <c r="E127" s="2"/>
      <c r="F127" s="2"/>
      <c r="G127" s="2"/>
      <c r="H127" s="2"/>
      <c r="I127" s="14"/>
      <c r="J127" s="14"/>
      <c r="K127" s="14"/>
      <c r="L127" s="14"/>
      <c r="M127" s="14"/>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14"/>
      <c r="AP127" s="2"/>
      <c r="AQ127" s="2"/>
      <c r="AR127" s="2"/>
      <c r="AS127" s="2"/>
      <c r="AT127" s="2"/>
      <c r="AU127" s="2"/>
      <c r="AV127" s="14"/>
      <c r="AW127" s="2"/>
      <c r="AX127" s="2"/>
      <c r="AY127" s="2"/>
      <c r="AZ127" s="2"/>
      <c r="BA127" s="2"/>
      <c r="BB127" s="2"/>
      <c r="BC127" s="2"/>
      <c r="BD127" s="2"/>
      <c r="BE127" s="2"/>
      <c r="BF127" s="2"/>
      <c r="BG127" s="2"/>
      <c r="BH127" s="2"/>
      <c r="BI127" s="2"/>
      <c r="BJ127" s="14"/>
      <c r="BK127" s="14"/>
      <c r="BL127" s="14"/>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15"/>
      <c r="GD127" s="15"/>
      <c r="GE127" s="15"/>
      <c r="GF127" s="15"/>
      <c r="GG127" s="14"/>
      <c r="GH127" s="15"/>
      <c r="GI127" s="15"/>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14"/>
      <c r="HQ127" s="14"/>
      <c r="HR127" s="2"/>
      <c r="HS127" s="2"/>
      <c r="HT127" s="2"/>
      <c r="HU127" s="2"/>
      <c r="HV127" s="2"/>
      <c r="HW127" s="2"/>
      <c r="HX127" s="2"/>
      <c r="HY127" s="2"/>
      <c r="HZ127" s="2"/>
      <c r="IA127" s="14"/>
      <c r="IB127" s="14"/>
      <c r="IC127" s="14"/>
      <c r="ID127" s="2"/>
      <c r="IE127" s="2"/>
      <c r="IF127" s="2"/>
      <c r="IG127" s="2"/>
      <c r="IH127" s="2"/>
      <c r="II127" s="2"/>
      <c r="IJ127" s="2"/>
      <c r="IK127" s="2"/>
      <c r="IL127" s="2"/>
      <c r="IM127" s="2"/>
      <c r="IN127" s="2"/>
      <c r="IO127" s="2"/>
      <c r="IP127" s="2"/>
      <c r="IQ127" s="2"/>
      <c r="IR127" s="2"/>
      <c r="IS127" s="2"/>
      <c r="IT127" s="2"/>
      <c r="IU127" s="2"/>
      <c r="IV127" s="2"/>
      <c r="IW127" s="2"/>
      <c r="IX127" s="2"/>
      <c r="IY127" s="2"/>
      <c r="IZ127" s="2"/>
      <c r="JA127" s="2"/>
      <c r="JB127" s="14"/>
      <c r="JC127" s="2"/>
      <c r="JD127" s="2"/>
      <c r="JE127" s="2"/>
      <c r="JF127" s="2"/>
      <c r="JG127" s="2"/>
      <c r="JH127" s="2"/>
      <c r="JI127" s="2"/>
      <c r="JJ127" s="2"/>
      <c r="JK127" s="2"/>
      <c r="JL127" s="2"/>
      <c r="JM127" s="2"/>
      <c r="JN127" s="2"/>
      <c r="JO127" s="2"/>
      <c r="JP127" s="2"/>
      <c r="JQ127" s="2"/>
      <c r="JR127" s="2"/>
      <c r="JS127" s="2"/>
      <c r="JT127" s="2"/>
      <c r="JU127" s="2"/>
      <c r="JV127" s="2"/>
      <c r="JW127" s="2"/>
      <c r="JX127" s="2"/>
      <c r="JY127" s="2"/>
      <c r="JZ127" s="2"/>
      <c r="KA127" s="2"/>
      <c r="KB127" s="2"/>
      <c r="KC127" s="2"/>
      <c r="KD127" s="2"/>
      <c r="KE127" s="2"/>
      <c r="KF127" s="2"/>
      <c r="KG127" s="2"/>
      <c r="KH127" s="2"/>
      <c r="KI127" s="2"/>
      <c r="KJ127" s="2"/>
      <c r="KK127" s="2"/>
      <c r="KL127" s="2"/>
      <c r="KM127" s="2"/>
      <c r="KN127" s="2"/>
      <c r="KO127" s="2"/>
      <c r="KP127" s="2"/>
      <c r="KQ127" s="23">
        <f t="shared" si="8"/>
        <v>0</v>
      </c>
      <c r="KR127" s="23">
        <f t="shared" si="9"/>
        <v>0</v>
      </c>
      <c r="KS127" s="24">
        <f t="shared" si="10"/>
        <v>0</v>
      </c>
    </row>
    <row r="128" spans="1:305" s="26" customFormat="1" ht="15" customHeight="1" x14ac:dyDescent="0.2">
      <c r="A128" s="2"/>
      <c r="B128" s="2"/>
      <c r="C128" s="27" t="s">
        <v>307</v>
      </c>
      <c r="D128" s="13" t="s">
        <v>126</v>
      </c>
      <c r="E128" s="2"/>
      <c r="F128" s="2"/>
      <c r="G128" s="2"/>
      <c r="H128" s="2"/>
      <c r="I128" s="14"/>
      <c r="J128" s="14"/>
      <c r="K128" s="14"/>
      <c r="L128" s="14"/>
      <c r="M128" s="14"/>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14"/>
      <c r="AP128" s="2"/>
      <c r="AQ128" s="2"/>
      <c r="AR128" s="2"/>
      <c r="AS128" s="2"/>
      <c r="AT128" s="2"/>
      <c r="AU128" s="2"/>
      <c r="AV128" s="14"/>
      <c r="AW128" s="2"/>
      <c r="AX128" s="2"/>
      <c r="AY128" s="2"/>
      <c r="AZ128" s="2"/>
      <c r="BA128" s="2"/>
      <c r="BB128" s="2"/>
      <c r="BC128" s="2"/>
      <c r="BD128" s="2"/>
      <c r="BE128" s="2"/>
      <c r="BF128" s="2"/>
      <c r="BG128" s="2"/>
      <c r="BH128" s="2"/>
      <c r="BI128" s="2"/>
      <c r="BJ128" s="14"/>
      <c r="BK128" s="14"/>
      <c r="BL128" s="14"/>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15"/>
      <c r="GD128" s="15"/>
      <c r="GE128" s="15"/>
      <c r="GF128" s="15"/>
      <c r="GG128" s="14"/>
      <c r="GH128" s="15"/>
      <c r="GI128" s="15"/>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14"/>
      <c r="HQ128" s="14"/>
      <c r="HR128" s="2"/>
      <c r="HS128" s="2"/>
      <c r="HT128" s="2"/>
      <c r="HU128" s="2"/>
      <c r="HV128" s="2"/>
      <c r="HW128" s="2"/>
      <c r="HX128" s="2"/>
      <c r="HY128" s="2"/>
      <c r="HZ128" s="2"/>
      <c r="IA128" s="14"/>
      <c r="IB128" s="14"/>
      <c r="IC128" s="14"/>
      <c r="ID128" s="2"/>
      <c r="IE128" s="2"/>
      <c r="IF128" s="2"/>
      <c r="IG128" s="2"/>
      <c r="IH128" s="2"/>
      <c r="II128" s="2"/>
      <c r="IJ128" s="2"/>
      <c r="IK128" s="2"/>
      <c r="IL128" s="2"/>
      <c r="IM128" s="2"/>
      <c r="IN128" s="2"/>
      <c r="IO128" s="2"/>
      <c r="IP128" s="2"/>
      <c r="IQ128" s="2"/>
      <c r="IR128" s="2"/>
      <c r="IS128" s="2"/>
      <c r="IT128" s="2"/>
      <c r="IU128" s="2"/>
      <c r="IV128" s="2"/>
      <c r="IW128" s="2"/>
      <c r="IX128" s="2"/>
      <c r="IY128" s="2"/>
      <c r="IZ128" s="2"/>
      <c r="JA128" s="2"/>
      <c r="JB128" s="14"/>
      <c r="JC128" s="2"/>
      <c r="JD128" s="2"/>
      <c r="JE128" s="2"/>
      <c r="JF128" s="2"/>
      <c r="JG128" s="2"/>
      <c r="JH128" s="2"/>
      <c r="JI128" s="2"/>
      <c r="JJ128" s="2"/>
      <c r="JK128" s="2"/>
      <c r="JL128" s="2"/>
      <c r="JM128" s="2"/>
      <c r="JN128" s="2"/>
      <c r="JO128" s="2"/>
      <c r="JP128" s="2"/>
      <c r="JQ128" s="2"/>
      <c r="JR128" s="2"/>
      <c r="JS128" s="2"/>
      <c r="JT128" s="2"/>
      <c r="JU128" s="2"/>
      <c r="JV128" s="2"/>
      <c r="JW128" s="2"/>
      <c r="JX128" s="2"/>
      <c r="JY128" s="2"/>
      <c r="JZ128" s="2"/>
      <c r="KA128" s="2"/>
      <c r="KB128" s="2"/>
      <c r="KC128" s="2"/>
      <c r="KD128" s="2"/>
      <c r="KE128" s="2"/>
      <c r="KF128" s="2"/>
      <c r="KG128" s="2"/>
      <c r="KH128" s="2"/>
      <c r="KI128" s="2"/>
      <c r="KJ128" s="2"/>
      <c r="KK128" s="2"/>
      <c r="KL128" s="2"/>
      <c r="KM128" s="2"/>
      <c r="KN128" s="2"/>
      <c r="KO128" s="2"/>
      <c r="KP128" s="2"/>
      <c r="KQ128" s="23">
        <f t="shared" si="8"/>
        <v>0</v>
      </c>
      <c r="KR128" s="23">
        <f t="shared" si="9"/>
        <v>0</v>
      </c>
      <c r="KS128" s="24">
        <f t="shared" si="10"/>
        <v>0</v>
      </c>
    </row>
    <row r="129" spans="1:305" s="26" customFormat="1" ht="15" customHeight="1" x14ac:dyDescent="0.2">
      <c r="A129" s="2"/>
      <c r="B129" s="2" t="s">
        <v>312</v>
      </c>
      <c r="C129" s="27" t="s">
        <v>313</v>
      </c>
      <c r="D129" s="13" t="s">
        <v>127</v>
      </c>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14" t="s">
        <v>305</v>
      </c>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c r="IX129" s="2"/>
      <c r="IY129" s="2"/>
      <c r="IZ129" s="2"/>
      <c r="JA129" s="2"/>
      <c r="JB129" s="2"/>
      <c r="JC129" s="2"/>
      <c r="JD129" s="2"/>
      <c r="JE129" s="2"/>
      <c r="JF129" s="2"/>
      <c r="JG129" s="2"/>
      <c r="JH129" s="2"/>
      <c r="JI129" s="2"/>
      <c r="JJ129" s="2"/>
      <c r="JK129" s="2"/>
      <c r="JL129" s="2"/>
      <c r="JM129" s="2"/>
      <c r="JN129" s="2"/>
      <c r="JO129" s="2"/>
      <c r="JP129" s="2"/>
      <c r="JQ129" s="2"/>
      <c r="JR129" s="2"/>
      <c r="JS129" s="2"/>
      <c r="JT129" s="2"/>
      <c r="JU129" s="2"/>
      <c r="JV129" s="2"/>
      <c r="JW129" s="2"/>
      <c r="JX129" s="2"/>
      <c r="JY129" s="2"/>
      <c r="JZ129" s="2"/>
      <c r="KA129" s="2"/>
      <c r="KB129" s="2"/>
      <c r="KC129" s="2"/>
      <c r="KD129" s="2"/>
      <c r="KE129" s="2"/>
      <c r="KF129" s="2"/>
      <c r="KG129" s="2"/>
      <c r="KH129" s="2"/>
      <c r="KI129" s="2"/>
      <c r="KJ129" s="2"/>
      <c r="KK129" s="2"/>
      <c r="KL129" s="2"/>
      <c r="KM129" s="2"/>
      <c r="KN129" s="2"/>
      <c r="KO129" s="2"/>
      <c r="KP129" s="2"/>
      <c r="KQ129" s="23">
        <f t="shared" si="8"/>
        <v>1</v>
      </c>
      <c r="KR129" s="23">
        <f t="shared" si="9"/>
        <v>0</v>
      </c>
      <c r="KS129" s="24">
        <f t="shared" si="10"/>
        <v>3.3670033670033669E-3</v>
      </c>
    </row>
    <row r="130" spans="1:305" s="26" customFormat="1" ht="15" customHeight="1" x14ac:dyDescent="0.2">
      <c r="A130" s="2"/>
      <c r="B130" s="2" t="s">
        <v>312</v>
      </c>
      <c r="C130" s="2" t="s">
        <v>307</v>
      </c>
      <c r="D130" s="13" t="s">
        <v>128</v>
      </c>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t="s">
        <v>311</v>
      </c>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t="s">
        <v>311</v>
      </c>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c r="IX130" s="2"/>
      <c r="IY130" s="2"/>
      <c r="IZ130" s="2"/>
      <c r="JA130" s="2"/>
      <c r="JB130" s="2"/>
      <c r="JC130" s="2"/>
      <c r="JD130" s="2"/>
      <c r="JE130" s="2"/>
      <c r="JF130" s="2"/>
      <c r="JG130" s="2"/>
      <c r="JH130" s="2"/>
      <c r="JI130" s="2"/>
      <c r="JJ130" s="2"/>
      <c r="JK130" s="2"/>
      <c r="JL130" s="2"/>
      <c r="JM130" s="2"/>
      <c r="JN130" s="2"/>
      <c r="JO130" s="2"/>
      <c r="JP130" s="2"/>
      <c r="JQ130" s="2"/>
      <c r="JR130" s="2"/>
      <c r="JS130" s="2"/>
      <c r="JT130" s="2"/>
      <c r="JU130" s="2"/>
      <c r="JV130" s="2"/>
      <c r="JW130" s="2"/>
      <c r="JX130" s="2"/>
      <c r="JY130" s="2"/>
      <c r="JZ130" s="2"/>
      <c r="KA130" s="2"/>
      <c r="KB130" s="2"/>
      <c r="KC130" s="2"/>
      <c r="KD130" s="2"/>
      <c r="KE130" s="2"/>
      <c r="KF130" s="2"/>
      <c r="KG130" s="2"/>
      <c r="KH130" s="2"/>
      <c r="KI130" s="2"/>
      <c r="KJ130" s="2"/>
      <c r="KK130" s="2"/>
      <c r="KL130" s="2"/>
      <c r="KM130" s="2"/>
      <c r="KN130" s="2"/>
      <c r="KO130" s="2"/>
      <c r="KP130" s="2"/>
      <c r="KQ130" s="23">
        <f t="shared" si="8"/>
        <v>0</v>
      </c>
      <c r="KR130" s="23">
        <f t="shared" si="9"/>
        <v>2</v>
      </c>
      <c r="KS130" s="24">
        <f t="shared" si="10"/>
        <v>0</v>
      </c>
    </row>
    <row r="131" spans="1:305" s="26" customFormat="1" ht="15" customHeight="1" x14ac:dyDescent="0.2">
      <c r="A131" s="2"/>
      <c r="B131" s="2"/>
      <c r="C131" s="27" t="s">
        <v>313</v>
      </c>
      <c r="D131" s="13" t="s">
        <v>129</v>
      </c>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c r="IX131" s="2"/>
      <c r="IY131" s="2"/>
      <c r="IZ131" s="2"/>
      <c r="JA131" s="2"/>
      <c r="JB131" s="2"/>
      <c r="JC131" s="2"/>
      <c r="JD131" s="2"/>
      <c r="JE131" s="2"/>
      <c r="JF131" s="2"/>
      <c r="JG131" s="2"/>
      <c r="JH131" s="2"/>
      <c r="JI131" s="2"/>
      <c r="JJ131" s="2"/>
      <c r="JK131" s="2"/>
      <c r="JL131" s="2"/>
      <c r="JM131" s="2"/>
      <c r="JN131" s="2"/>
      <c r="JO131" s="2"/>
      <c r="JP131" s="2"/>
      <c r="JQ131" s="2"/>
      <c r="JR131" s="2"/>
      <c r="JS131" s="2"/>
      <c r="JT131" s="2"/>
      <c r="JU131" s="2"/>
      <c r="JV131" s="2"/>
      <c r="JW131" s="2"/>
      <c r="JX131" s="2"/>
      <c r="JY131" s="2"/>
      <c r="JZ131" s="2"/>
      <c r="KA131" s="2"/>
      <c r="KB131" s="2"/>
      <c r="KC131" s="2"/>
      <c r="KD131" s="2"/>
      <c r="KE131" s="2"/>
      <c r="KF131" s="2"/>
      <c r="KG131" s="2"/>
      <c r="KH131" s="2"/>
      <c r="KI131" s="2"/>
      <c r="KJ131" s="2"/>
      <c r="KK131" s="2"/>
      <c r="KL131" s="2"/>
      <c r="KM131" s="2"/>
      <c r="KN131" s="2"/>
      <c r="KO131" s="2"/>
      <c r="KP131" s="2"/>
      <c r="KQ131" s="23">
        <f t="shared" si="8"/>
        <v>0</v>
      </c>
      <c r="KR131" s="23">
        <f t="shared" si="9"/>
        <v>0</v>
      </c>
      <c r="KS131" s="24">
        <f t="shared" si="10"/>
        <v>0</v>
      </c>
    </row>
    <row r="132" spans="1:305" s="26" customFormat="1" ht="15" customHeight="1" x14ac:dyDescent="0.2">
      <c r="A132" s="2"/>
      <c r="B132" s="27" t="s">
        <v>312</v>
      </c>
      <c r="C132" s="27"/>
      <c r="D132" s="13" t="s">
        <v>130</v>
      </c>
      <c r="E132" s="2"/>
      <c r="F132" s="2"/>
      <c r="G132" s="2"/>
      <c r="H132" s="2"/>
      <c r="I132" s="2"/>
      <c r="J132" s="2"/>
      <c r="K132" s="2"/>
      <c r="L132" s="2"/>
      <c r="M132" s="2"/>
      <c r="N132" s="2"/>
      <c r="O132" s="2"/>
      <c r="P132" s="2"/>
      <c r="Q132" s="14" t="s">
        <v>305</v>
      </c>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14" t="s">
        <v>305</v>
      </c>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14" t="s">
        <v>305</v>
      </c>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c r="IX132" s="2"/>
      <c r="IY132" s="2"/>
      <c r="IZ132" s="2"/>
      <c r="JA132" s="2"/>
      <c r="JB132" s="2"/>
      <c r="JC132" s="2"/>
      <c r="JD132" s="2"/>
      <c r="JE132" s="2"/>
      <c r="JF132" s="2"/>
      <c r="JG132" s="2"/>
      <c r="JH132" s="2"/>
      <c r="JI132" s="2"/>
      <c r="JJ132" s="2"/>
      <c r="JK132" s="2"/>
      <c r="JL132" s="2"/>
      <c r="JM132" s="2"/>
      <c r="JN132" s="2"/>
      <c r="JO132" s="2"/>
      <c r="JP132" s="2"/>
      <c r="JQ132" s="2"/>
      <c r="JR132" s="2"/>
      <c r="JS132" s="2"/>
      <c r="JT132" s="2"/>
      <c r="JU132" s="2"/>
      <c r="JV132" s="2"/>
      <c r="JW132" s="2"/>
      <c r="JX132" s="2"/>
      <c r="JY132" s="2"/>
      <c r="JZ132" s="2"/>
      <c r="KA132" s="2"/>
      <c r="KB132" s="2"/>
      <c r="KC132" s="2"/>
      <c r="KD132" s="2"/>
      <c r="KE132" s="2"/>
      <c r="KF132" s="2"/>
      <c r="KG132" s="2"/>
      <c r="KH132" s="2"/>
      <c r="KI132" s="2"/>
      <c r="KJ132" s="2"/>
      <c r="KK132" s="2"/>
      <c r="KL132" s="2"/>
      <c r="KM132" s="2"/>
      <c r="KN132" s="2"/>
      <c r="KO132" s="2"/>
      <c r="KP132" s="2"/>
      <c r="KQ132" s="23">
        <f t="shared" si="8"/>
        <v>3</v>
      </c>
      <c r="KR132" s="23">
        <f t="shared" si="9"/>
        <v>0</v>
      </c>
      <c r="KS132" s="24">
        <f t="shared" si="10"/>
        <v>1.0101010101010102E-2</v>
      </c>
    </row>
    <row r="133" spans="1:305" s="26" customFormat="1" ht="15" customHeight="1" x14ac:dyDescent="0.2">
      <c r="A133" s="2" t="s">
        <v>308</v>
      </c>
      <c r="B133" s="2" t="s">
        <v>306</v>
      </c>
      <c r="C133" s="2" t="s">
        <v>307</v>
      </c>
      <c r="D133" s="13" t="s">
        <v>131</v>
      </c>
      <c r="E133" s="2"/>
      <c r="F133" s="2"/>
      <c r="G133" s="2"/>
      <c r="H133" s="2" t="s">
        <v>305</v>
      </c>
      <c r="I133" s="2"/>
      <c r="J133" s="2"/>
      <c r="K133" s="2"/>
      <c r="L133" s="2"/>
      <c r="M133" s="2"/>
      <c r="N133" s="2"/>
      <c r="O133" s="2" t="s">
        <v>305</v>
      </c>
      <c r="P133" s="2"/>
      <c r="Q133" s="2"/>
      <c r="R133" s="2"/>
      <c r="S133" s="2"/>
      <c r="T133" s="2"/>
      <c r="U133" s="2" t="s">
        <v>305</v>
      </c>
      <c r="V133" s="2"/>
      <c r="W133" s="2"/>
      <c r="X133" s="2"/>
      <c r="Y133" s="2"/>
      <c r="Z133" s="2"/>
      <c r="AA133" s="2"/>
      <c r="AB133" s="2"/>
      <c r="AC133" s="2"/>
      <c r="AD133" s="2"/>
      <c r="AE133" s="2"/>
      <c r="AF133" s="2"/>
      <c r="AG133" s="2"/>
      <c r="AH133" s="2"/>
      <c r="AI133" s="2"/>
      <c r="AJ133" s="2"/>
      <c r="AK133" s="2"/>
      <c r="AL133" s="2" t="s">
        <v>305</v>
      </c>
      <c r="AM133" s="2"/>
      <c r="AN133" s="2"/>
      <c r="AO133" s="2"/>
      <c r="AP133" s="2"/>
      <c r="AQ133" s="2"/>
      <c r="AR133" s="2"/>
      <c r="AS133" s="2"/>
      <c r="AT133" s="2"/>
      <c r="AU133" s="2"/>
      <c r="AV133" s="2"/>
      <c r="AW133" s="2"/>
      <c r="AX133" s="2"/>
      <c r="AY133" s="2"/>
      <c r="AZ133" s="2"/>
      <c r="BA133" s="2"/>
      <c r="BB133" s="2"/>
      <c r="BC133" s="2"/>
      <c r="BD133" s="2"/>
      <c r="BE133" s="2"/>
      <c r="BF133" s="2" t="s">
        <v>305</v>
      </c>
      <c r="BG133" s="2"/>
      <c r="BH133" s="2"/>
      <c r="BI133" s="2"/>
      <c r="BJ133" s="2"/>
      <c r="BK133" s="2"/>
      <c r="BL133" s="2"/>
      <c r="BM133" s="2"/>
      <c r="BN133" s="2" t="s">
        <v>305</v>
      </c>
      <c r="BO133" s="2"/>
      <c r="BP133" s="2"/>
      <c r="BQ133" s="2"/>
      <c r="BR133" s="2"/>
      <c r="BS133" s="2"/>
      <c r="BT133" s="2"/>
      <c r="BU133" s="2"/>
      <c r="BV133" s="2"/>
      <c r="BW133" s="2"/>
      <c r="BX133" s="2"/>
      <c r="BY133" s="2"/>
      <c r="BZ133" s="2"/>
      <c r="CA133" s="2"/>
      <c r="CB133" s="2"/>
      <c r="CC133" s="2"/>
      <c r="CD133" s="2"/>
      <c r="CE133" s="2" t="s">
        <v>305</v>
      </c>
      <c r="CF133" s="2"/>
      <c r="CG133" s="2"/>
      <c r="CH133" s="2"/>
      <c r="CI133" s="2" t="s">
        <v>305</v>
      </c>
      <c r="CJ133" s="2"/>
      <c r="CK133" s="2"/>
      <c r="CL133" s="2"/>
      <c r="CM133" s="2" t="s">
        <v>305</v>
      </c>
      <c r="CN133" s="2"/>
      <c r="CO133" s="2"/>
      <c r="CP133" s="2"/>
      <c r="CQ133" s="2"/>
      <c r="CR133" s="2"/>
      <c r="CS133" s="2"/>
      <c r="CT133" s="2"/>
      <c r="CU133" s="2" t="s">
        <v>305</v>
      </c>
      <c r="CV133" s="2"/>
      <c r="CW133" s="2" t="s">
        <v>305</v>
      </c>
      <c r="CX133" s="2"/>
      <c r="CY133" s="2"/>
      <c r="CZ133" s="2"/>
      <c r="DA133" s="2"/>
      <c r="DB133" s="2"/>
      <c r="DC133" s="2"/>
      <c r="DD133" s="2"/>
      <c r="DE133" s="2" t="s">
        <v>305</v>
      </c>
      <c r="DF133" s="2"/>
      <c r="DG133" s="2" t="s">
        <v>305</v>
      </c>
      <c r="DH133" s="2"/>
      <c r="DI133" s="2" t="s">
        <v>305</v>
      </c>
      <c r="DJ133" s="2"/>
      <c r="DK133" s="2"/>
      <c r="DL133" s="2" t="s">
        <v>305</v>
      </c>
      <c r="DM133" s="2" t="s">
        <v>305</v>
      </c>
      <c r="DN133" s="2"/>
      <c r="DO133" s="2"/>
      <c r="DP133" s="2"/>
      <c r="DQ133" s="2"/>
      <c r="DR133" s="2"/>
      <c r="DS133" s="2"/>
      <c r="DT133" s="2"/>
      <c r="DU133" s="2"/>
      <c r="DV133" s="2"/>
      <c r="DW133" s="2"/>
      <c r="DX133" s="2"/>
      <c r="DY133" s="2"/>
      <c r="DZ133" s="2"/>
      <c r="EA133" s="2"/>
      <c r="EB133" s="2"/>
      <c r="EC133" s="14" t="s">
        <v>309</v>
      </c>
      <c r="ED133" s="2"/>
      <c r="EE133" s="2"/>
      <c r="EF133" s="2"/>
      <c r="EG133" s="2"/>
      <c r="EH133" s="2"/>
      <c r="EI133" s="2" t="s">
        <v>305</v>
      </c>
      <c r="EJ133" s="2"/>
      <c r="EK133" s="2"/>
      <c r="EL133" s="2"/>
      <c r="EM133" s="2" t="s">
        <v>305</v>
      </c>
      <c r="EN133" s="2" t="s">
        <v>305</v>
      </c>
      <c r="EO133" s="2"/>
      <c r="EP133" s="2"/>
      <c r="EQ133" s="2"/>
      <c r="ER133" s="2"/>
      <c r="ES133" s="14" t="s">
        <v>305</v>
      </c>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t="s">
        <v>305</v>
      </c>
      <c r="GH133" s="2"/>
      <c r="GI133" s="2"/>
      <c r="GJ133" s="2" t="s">
        <v>305</v>
      </c>
      <c r="GK133" s="2"/>
      <c r="GL133" s="2"/>
      <c r="GM133" s="2"/>
      <c r="GN133" s="2"/>
      <c r="GO133" s="2"/>
      <c r="GP133" s="2"/>
      <c r="GQ133" s="2" t="s">
        <v>305</v>
      </c>
      <c r="GR133" s="2"/>
      <c r="GS133" s="2"/>
      <c r="GT133" s="2"/>
      <c r="GU133" s="2"/>
      <c r="GV133" s="2"/>
      <c r="GW133" s="2"/>
      <c r="GX133" s="2"/>
      <c r="GY133" s="2"/>
      <c r="GZ133" s="2"/>
      <c r="HA133" s="2"/>
      <c r="HB133" s="2"/>
      <c r="HC133" s="2"/>
      <c r="HD133" s="2"/>
      <c r="HE133" s="2"/>
      <c r="HF133" s="2" t="s">
        <v>305</v>
      </c>
      <c r="HG133" s="2"/>
      <c r="HH133" s="2"/>
      <c r="HI133" s="2"/>
      <c r="HJ133" s="2"/>
      <c r="HK133" s="2"/>
      <c r="HL133" s="2"/>
      <c r="HM133" s="2"/>
      <c r="HN133" s="2"/>
      <c r="HO133" s="2"/>
      <c r="HP133" s="2" t="s">
        <v>305</v>
      </c>
      <c r="HQ133" s="2"/>
      <c r="HR133" s="2"/>
      <c r="HS133" s="2"/>
      <c r="HT133" s="2" t="s">
        <v>305</v>
      </c>
      <c r="HU133" s="2"/>
      <c r="HV133" s="2"/>
      <c r="HW133" s="2"/>
      <c r="HX133" s="2" t="s">
        <v>305</v>
      </c>
      <c r="HY133" s="2"/>
      <c r="HZ133" s="2"/>
      <c r="IA133" s="2"/>
      <c r="IB133" s="2"/>
      <c r="IC133" s="2"/>
      <c r="ID133" s="2"/>
      <c r="IE133" s="2"/>
      <c r="IF133" s="2"/>
      <c r="IG133" s="2"/>
      <c r="IH133" s="2"/>
      <c r="II133" s="2"/>
      <c r="IJ133" s="2"/>
      <c r="IK133" s="2"/>
      <c r="IL133" s="2"/>
      <c r="IM133" s="2"/>
      <c r="IN133" s="2"/>
      <c r="IO133" s="2"/>
      <c r="IP133" s="2"/>
      <c r="IQ133" s="2"/>
      <c r="IR133" s="2" t="s">
        <v>305</v>
      </c>
      <c r="IS133" s="2"/>
      <c r="IT133" s="2"/>
      <c r="IU133" s="14" t="s">
        <v>305</v>
      </c>
      <c r="IV133" s="2"/>
      <c r="IW133" s="2"/>
      <c r="IX133" s="2"/>
      <c r="IY133" s="2"/>
      <c r="IZ133" s="2" t="s">
        <v>305</v>
      </c>
      <c r="JA133" s="2"/>
      <c r="JB133" s="14" t="s">
        <v>305</v>
      </c>
      <c r="JC133" s="2"/>
      <c r="JD133" s="2"/>
      <c r="JE133" s="2"/>
      <c r="JF133" s="2"/>
      <c r="JG133" s="2"/>
      <c r="JH133" s="2" t="s">
        <v>305</v>
      </c>
      <c r="JI133" s="2"/>
      <c r="JJ133" s="2"/>
      <c r="JK133" s="2"/>
      <c r="JL133" s="2"/>
      <c r="JM133" s="2"/>
      <c r="JN133" s="2"/>
      <c r="JO133" s="2"/>
      <c r="JP133" s="2"/>
      <c r="JQ133" s="2"/>
      <c r="JR133" s="2"/>
      <c r="JS133" s="2"/>
      <c r="JT133" s="2"/>
      <c r="JU133" s="2"/>
      <c r="JV133" s="14" t="s">
        <v>305</v>
      </c>
      <c r="JW133" s="2"/>
      <c r="JX133" s="2"/>
      <c r="JY133" s="2"/>
      <c r="JZ133" s="2" t="s">
        <v>305</v>
      </c>
      <c r="KA133" s="2"/>
      <c r="KB133" s="2"/>
      <c r="KC133" s="2"/>
      <c r="KD133" s="2"/>
      <c r="KE133" s="2"/>
      <c r="KF133" s="2"/>
      <c r="KG133" s="2"/>
      <c r="KH133" s="2"/>
      <c r="KI133" s="2"/>
      <c r="KJ133" s="2"/>
      <c r="KK133" s="2"/>
      <c r="KL133" s="2"/>
      <c r="KM133" s="2"/>
      <c r="KN133" s="2"/>
      <c r="KO133" s="2"/>
      <c r="KP133" s="2"/>
      <c r="KQ133" s="23">
        <f t="shared" ref="KQ133:KQ196" si="11">COUNTIF(E133:KL133,"+")</f>
        <v>34</v>
      </c>
      <c r="KR133" s="23">
        <f t="shared" ref="KR133:KR196" si="12">COUNTIF(E133:KL133, "-")</f>
        <v>0</v>
      </c>
      <c r="KS133" s="24">
        <f t="shared" si="10"/>
        <v>0.11447811447811448</v>
      </c>
    </row>
    <row r="134" spans="1:305" s="26" customFormat="1" ht="15" customHeight="1" x14ac:dyDescent="0.2">
      <c r="A134" s="2"/>
      <c r="B134" s="2" t="s">
        <v>306</v>
      </c>
      <c r="C134" s="27" t="s">
        <v>313</v>
      </c>
      <c r="D134" s="16" t="s">
        <v>132</v>
      </c>
      <c r="E134" s="14"/>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14" t="s">
        <v>305</v>
      </c>
      <c r="BG134" s="2"/>
      <c r="BH134" s="2"/>
      <c r="BI134" s="2"/>
      <c r="BJ134" s="2"/>
      <c r="BK134" s="2"/>
      <c r="BL134" s="2"/>
      <c r="BM134" s="14" t="s">
        <v>305</v>
      </c>
      <c r="BN134" s="14"/>
      <c r="BO134" s="14"/>
      <c r="BP134" s="14"/>
      <c r="BQ134" s="2"/>
      <c r="BR134" s="2"/>
      <c r="BS134" s="2"/>
      <c r="BT134" s="2"/>
      <c r="BU134" s="2"/>
      <c r="BV134" s="2"/>
      <c r="BW134" s="2"/>
      <c r="BX134" s="2"/>
      <c r="BY134" s="2"/>
      <c r="BZ134" s="2"/>
      <c r="CA134" s="2"/>
      <c r="CB134" s="2"/>
      <c r="CC134" s="2"/>
      <c r="CD134" s="2"/>
      <c r="CE134" s="2"/>
      <c r="CF134" s="2"/>
      <c r="CG134" s="2"/>
      <c r="CH134" s="2"/>
      <c r="CI134" s="2" t="s">
        <v>305</v>
      </c>
      <c r="CJ134" s="2"/>
      <c r="CK134" s="2"/>
      <c r="CL134" s="2"/>
      <c r="CM134" s="2"/>
      <c r="CN134" s="2"/>
      <c r="CO134" s="14" t="s">
        <v>305</v>
      </c>
      <c r="CP134" s="2"/>
      <c r="CQ134" s="2"/>
      <c r="CR134" s="2"/>
      <c r="CS134" s="2"/>
      <c r="CT134" s="2"/>
      <c r="CU134" s="2"/>
      <c r="CV134" s="2"/>
      <c r="CW134" s="2"/>
      <c r="CX134" s="2"/>
      <c r="CY134" s="2"/>
      <c r="CZ134" s="2"/>
      <c r="DA134" s="2"/>
      <c r="DB134" s="2"/>
      <c r="DC134" s="2"/>
      <c r="DD134" s="14" t="s">
        <v>305</v>
      </c>
      <c r="DE134" s="2" t="s">
        <v>305</v>
      </c>
      <c r="DF134" s="2"/>
      <c r="DG134" s="2" t="s">
        <v>305</v>
      </c>
      <c r="DH134" s="2"/>
      <c r="DI134" s="14" t="s">
        <v>305</v>
      </c>
      <c r="DJ134" s="14"/>
      <c r="DK134" s="2"/>
      <c r="DL134" s="2"/>
      <c r="DM134" s="2" t="s">
        <v>305</v>
      </c>
      <c r="DN134" s="2"/>
      <c r="DO134" s="2"/>
      <c r="DP134" s="2"/>
      <c r="DQ134" s="2"/>
      <c r="DR134" s="2"/>
      <c r="DS134" s="2"/>
      <c r="DT134" s="2"/>
      <c r="DU134" s="2"/>
      <c r="DV134" s="2"/>
      <c r="DW134" s="2" t="s">
        <v>305</v>
      </c>
      <c r="DX134" s="2"/>
      <c r="DY134" s="2"/>
      <c r="DZ134" s="2" t="s">
        <v>305</v>
      </c>
      <c r="EA134" s="14" t="s">
        <v>305</v>
      </c>
      <c r="EB134" s="2"/>
      <c r="EC134" s="14" t="s">
        <v>305</v>
      </c>
      <c r="ED134" s="2"/>
      <c r="EE134" s="2"/>
      <c r="EF134" s="14" t="s">
        <v>305</v>
      </c>
      <c r="EG134" s="2"/>
      <c r="EH134" s="2"/>
      <c r="EI134" s="2" t="s">
        <v>305</v>
      </c>
      <c r="EJ134" s="2"/>
      <c r="EK134" s="2"/>
      <c r="EL134" s="2"/>
      <c r="EM134" s="2" t="s">
        <v>305</v>
      </c>
      <c r="EN134" s="14" t="s">
        <v>305</v>
      </c>
      <c r="EO134" s="14"/>
      <c r="EP134" s="14"/>
      <c r="EQ134" s="2"/>
      <c r="ER134" s="2"/>
      <c r="ES134" s="14"/>
      <c r="ET134" s="2"/>
      <c r="EU134" s="14"/>
      <c r="EV134" s="14"/>
      <c r="EW134" s="14"/>
      <c r="EX134" s="2"/>
      <c r="EY134" s="2"/>
      <c r="EZ134" s="2"/>
      <c r="FA134" s="2"/>
      <c r="FB134" s="2"/>
      <c r="FC134" s="2"/>
      <c r="FD134" s="2"/>
      <c r="FE134" s="2"/>
      <c r="FF134" s="2"/>
      <c r="FG134" s="2"/>
      <c r="FH134" s="2"/>
      <c r="FI134" s="14" t="s">
        <v>305</v>
      </c>
      <c r="FJ134" s="2"/>
      <c r="FK134" s="2"/>
      <c r="FL134" s="2"/>
      <c r="FM134" s="2"/>
      <c r="FN134" s="2"/>
      <c r="FO134" s="2" t="s">
        <v>305</v>
      </c>
      <c r="FP134" s="2"/>
      <c r="FQ134" s="14" t="s">
        <v>305</v>
      </c>
      <c r="FR134" s="2"/>
      <c r="FS134" s="2"/>
      <c r="FT134" s="2"/>
      <c r="FU134" s="2"/>
      <c r="FV134" s="2"/>
      <c r="FW134" s="2"/>
      <c r="FX134" s="2"/>
      <c r="FY134" s="2"/>
      <c r="FZ134" s="2"/>
      <c r="GA134" s="2" t="s">
        <v>305</v>
      </c>
      <c r="GB134" s="2"/>
      <c r="GC134" s="2"/>
      <c r="GD134" s="2"/>
      <c r="GE134" s="2"/>
      <c r="GF134" s="14" t="s">
        <v>305</v>
      </c>
      <c r="GG134" s="2"/>
      <c r="GH134" s="2"/>
      <c r="GI134" s="2"/>
      <c r="GJ134" s="2"/>
      <c r="GK134" s="2"/>
      <c r="GL134" s="2"/>
      <c r="GM134" s="2"/>
      <c r="GN134" s="14" t="s">
        <v>305</v>
      </c>
      <c r="GO134" s="2"/>
      <c r="GP134" s="2"/>
      <c r="GQ134" s="2"/>
      <c r="GR134" s="2"/>
      <c r="GS134" s="2"/>
      <c r="GT134" s="2"/>
      <c r="GU134" s="2"/>
      <c r="GV134" s="14" t="s">
        <v>305</v>
      </c>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t="s">
        <v>311</v>
      </c>
      <c r="IS134" s="2"/>
      <c r="IT134" s="2"/>
      <c r="IU134" s="2" t="s">
        <v>305</v>
      </c>
      <c r="IV134" s="2"/>
      <c r="IW134" s="2"/>
      <c r="IX134" s="2"/>
      <c r="IY134" s="2"/>
      <c r="IZ134" s="2"/>
      <c r="JA134" s="2"/>
      <c r="JB134" s="2"/>
      <c r="JC134" s="2"/>
      <c r="JD134" s="2"/>
      <c r="JE134" s="2"/>
      <c r="JF134" s="2"/>
      <c r="JG134" s="2"/>
      <c r="JH134" s="2"/>
      <c r="JI134" s="2"/>
      <c r="JJ134" s="2"/>
      <c r="JK134" s="14" t="s">
        <v>305</v>
      </c>
      <c r="JL134" s="14"/>
      <c r="JM134" s="14"/>
      <c r="JN134" s="14"/>
      <c r="JO134" s="14"/>
      <c r="JP134" s="2"/>
      <c r="JQ134" s="2"/>
      <c r="JR134" s="2"/>
      <c r="JS134" s="2"/>
      <c r="JT134" s="14" t="s">
        <v>305</v>
      </c>
      <c r="JU134" s="14"/>
      <c r="JV134" s="14"/>
      <c r="JW134" s="2"/>
      <c r="JX134" s="2"/>
      <c r="JY134" s="2"/>
      <c r="JZ134" s="2"/>
      <c r="KA134" s="2" t="s">
        <v>311</v>
      </c>
      <c r="KB134" s="2"/>
      <c r="KC134" s="2"/>
      <c r="KD134" s="2"/>
      <c r="KE134" s="2"/>
      <c r="KF134" s="2"/>
      <c r="KG134" s="14" t="s">
        <v>305</v>
      </c>
      <c r="KH134" s="2"/>
      <c r="KI134" s="2" t="s">
        <v>305</v>
      </c>
      <c r="KJ134" s="2"/>
      <c r="KK134" s="2"/>
      <c r="KL134" s="2"/>
      <c r="KM134" s="2"/>
      <c r="KN134" s="2"/>
      <c r="KO134" s="2"/>
      <c r="KP134" s="2"/>
      <c r="KQ134" s="23">
        <f t="shared" si="11"/>
        <v>29</v>
      </c>
      <c r="KR134" s="23">
        <f t="shared" si="12"/>
        <v>2</v>
      </c>
      <c r="KS134" s="24">
        <f t="shared" si="10"/>
        <v>9.7643097643097643E-2</v>
      </c>
    </row>
    <row r="135" spans="1:305" s="26" customFormat="1" ht="15" customHeight="1" x14ac:dyDescent="0.2">
      <c r="A135" s="2"/>
      <c r="B135" s="2"/>
      <c r="C135" s="2" t="s">
        <v>304</v>
      </c>
      <c r="D135" s="13" t="s">
        <v>133</v>
      </c>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14"/>
      <c r="BG135" s="2"/>
      <c r="BH135" s="2"/>
      <c r="BI135" s="2"/>
      <c r="BJ135" s="2"/>
      <c r="BK135" s="2"/>
      <c r="BL135" s="2"/>
      <c r="BM135" s="14"/>
      <c r="BN135" s="14"/>
      <c r="BO135" s="14"/>
      <c r="BP135" s="14"/>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14"/>
      <c r="DJ135" s="14"/>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14"/>
      <c r="EO135" s="14"/>
      <c r="EP135" s="14"/>
      <c r="EQ135" s="2"/>
      <c r="ER135" s="2"/>
      <c r="ES135" s="14"/>
      <c r="ET135" s="2"/>
      <c r="EU135" s="14"/>
      <c r="EV135" s="14"/>
      <c r="EW135" s="14"/>
      <c r="EX135" s="2"/>
      <c r="EY135" s="2"/>
      <c r="EZ135" s="2"/>
      <c r="FA135" s="2"/>
      <c r="FB135" s="2"/>
      <c r="FC135" s="2"/>
      <c r="FD135" s="2"/>
      <c r="FE135" s="2"/>
      <c r="FF135" s="2"/>
      <c r="FG135" s="2"/>
      <c r="FH135" s="2"/>
      <c r="FI135" s="14"/>
      <c r="FJ135" s="2"/>
      <c r="FK135" s="2"/>
      <c r="FL135" s="2"/>
      <c r="FM135" s="2"/>
      <c r="FN135" s="2"/>
      <c r="FO135" s="2"/>
      <c r="FP135" s="2"/>
      <c r="FQ135" s="14"/>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14"/>
      <c r="IS135" s="2"/>
      <c r="IT135" s="2"/>
      <c r="IU135" s="2"/>
      <c r="IV135" s="2"/>
      <c r="IW135" s="2"/>
      <c r="IX135" s="2"/>
      <c r="IY135" s="2"/>
      <c r="IZ135" s="2"/>
      <c r="JA135" s="2"/>
      <c r="JB135" s="2"/>
      <c r="JC135" s="2"/>
      <c r="JD135" s="2"/>
      <c r="JE135" s="2"/>
      <c r="JF135" s="2"/>
      <c r="JG135" s="2"/>
      <c r="JH135" s="2"/>
      <c r="JI135" s="2"/>
      <c r="JJ135" s="2"/>
      <c r="JK135" s="14"/>
      <c r="JL135" s="14"/>
      <c r="JM135" s="14"/>
      <c r="JN135" s="14"/>
      <c r="JO135" s="14"/>
      <c r="JP135" s="2"/>
      <c r="JQ135" s="2"/>
      <c r="JR135" s="2"/>
      <c r="JS135" s="2"/>
      <c r="JT135" s="14"/>
      <c r="JU135" s="14"/>
      <c r="JV135" s="14"/>
      <c r="JW135" s="2"/>
      <c r="JX135" s="2"/>
      <c r="JY135" s="2"/>
      <c r="JZ135" s="2"/>
      <c r="KA135" s="2"/>
      <c r="KB135" s="2"/>
      <c r="KC135" s="2"/>
      <c r="KD135" s="2"/>
      <c r="KE135" s="2"/>
      <c r="KF135" s="2"/>
      <c r="KG135" s="14"/>
      <c r="KH135" s="2"/>
      <c r="KI135" s="2"/>
      <c r="KJ135" s="2"/>
      <c r="KK135" s="2"/>
      <c r="KL135" s="2"/>
      <c r="KM135" s="2"/>
      <c r="KN135" s="2"/>
      <c r="KO135" s="2"/>
      <c r="KP135" s="2"/>
      <c r="KQ135" s="23">
        <f t="shared" si="11"/>
        <v>0</v>
      </c>
      <c r="KR135" s="23">
        <f t="shared" si="12"/>
        <v>0</v>
      </c>
      <c r="KS135" s="24">
        <f t="shared" ref="KS135:KS198" si="13">KQ135/$A$1</f>
        <v>0</v>
      </c>
    </row>
    <row r="136" spans="1:305" s="26" customFormat="1" ht="15" customHeight="1" x14ac:dyDescent="0.2">
      <c r="A136" s="2" t="s">
        <v>314</v>
      </c>
      <c r="B136" s="2" t="s">
        <v>312</v>
      </c>
      <c r="C136" s="2" t="s">
        <v>307</v>
      </c>
      <c r="D136" s="16" t="s">
        <v>134</v>
      </c>
      <c r="E136" s="14"/>
      <c r="F136" s="14"/>
      <c r="G136" s="14"/>
      <c r="H136" s="14"/>
      <c r="I136" s="2"/>
      <c r="J136" s="2"/>
      <c r="K136" s="2"/>
      <c r="L136" s="2"/>
      <c r="M136" s="2"/>
      <c r="N136" s="14"/>
      <c r="O136" s="2"/>
      <c r="P136" s="14"/>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14" t="s">
        <v>305</v>
      </c>
      <c r="BA136" s="14"/>
      <c r="BB136" s="14"/>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14" t="s">
        <v>311</v>
      </c>
      <c r="CA136" s="2"/>
      <c r="CB136" s="14"/>
      <c r="CC136" s="14"/>
      <c r="CD136" s="2"/>
      <c r="CE136" s="2"/>
      <c r="CF136" s="2"/>
      <c r="CG136" s="2"/>
      <c r="CH136" s="2"/>
      <c r="CI136" s="2" t="s">
        <v>311</v>
      </c>
      <c r="CJ136" s="2"/>
      <c r="CK136" s="2"/>
      <c r="CL136" s="2"/>
      <c r="CM136" s="2"/>
      <c r="CN136" s="2"/>
      <c r="CO136" s="2"/>
      <c r="CP136" s="2"/>
      <c r="CQ136" s="2"/>
      <c r="CR136" s="2"/>
      <c r="CS136" s="2"/>
      <c r="CT136" s="2"/>
      <c r="CU136" s="2"/>
      <c r="CV136" s="2"/>
      <c r="CW136" s="2"/>
      <c r="CX136" s="2"/>
      <c r="CY136" s="2"/>
      <c r="CZ136" s="2"/>
      <c r="DA136" s="2" t="s">
        <v>305</v>
      </c>
      <c r="DB136" s="2"/>
      <c r="DC136" s="2"/>
      <c r="DD136" s="2"/>
      <c r="DE136" s="2"/>
      <c r="DF136" s="2"/>
      <c r="DG136" s="2"/>
      <c r="DH136" s="2"/>
      <c r="DI136" s="2"/>
      <c r="DJ136" s="2"/>
      <c r="DK136" s="2"/>
      <c r="DL136" s="2"/>
      <c r="DM136" s="2"/>
      <c r="DN136" s="2"/>
      <c r="DO136" s="2"/>
      <c r="DP136" s="2"/>
      <c r="DQ136" s="14" t="s">
        <v>311</v>
      </c>
      <c r="DR136" s="14"/>
      <c r="DS136" s="2"/>
      <c r="DT136" s="2"/>
      <c r="DU136" s="14"/>
      <c r="DV136" s="14"/>
      <c r="DW136" s="14"/>
      <c r="DX136" s="14"/>
      <c r="DY136" s="2"/>
      <c r="DZ136" s="2"/>
      <c r="EA136" s="2"/>
      <c r="EB136" s="2"/>
      <c r="EC136" s="2"/>
      <c r="ED136" s="14" t="s">
        <v>311</v>
      </c>
      <c r="EE136" s="2"/>
      <c r="EF136" s="2"/>
      <c r="EG136" s="2"/>
      <c r="EH136" s="2"/>
      <c r="EI136" s="2"/>
      <c r="EJ136" s="2"/>
      <c r="EK136" s="2"/>
      <c r="EL136" s="2"/>
      <c r="EM136" s="2"/>
      <c r="EN136" s="2"/>
      <c r="EO136" s="2"/>
      <c r="EP136" s="2"/>
      <c r="EQ136" s="14"/>
      <c r="ER136" s="14"/>
      <c r="ES136" s="2"/>
      <c r="ET136" s="2"/>
      <c r="EU136" s="2"/>
      <c r="EV136" s="2"/>
      <c r="EW136" s="2"/>
      <c r="EX136" s="2"/>
      <c r="EY136" s="2"/>
      <c r="EZ136" s="14" t="s">
        <v>311</v>
      </c>
      <c r="FA136" s="2"/>
      <c r="FB136" s="2"/>
      <c r="FC136" s="2"/>
      <c r="FD136" s="2"/>
      <c r="FE136" s="2"/>
      <c r="FF136" s="2"/>
      <c r="FG136" s="2"/>
      <c r="FH136" s="2"/>
      <c r="FI136" s="2"/>
      <c r="FJ136" s="2"/>
      <c r="FK136" s="2"/>
      <c r="FL136" s="2"/>
      <c r="FM136" s="2"/>
      <c r="FN136" s="2"/>
      <c r="FO136" s="2"/>
      <c r="FP136" s="2"/>
      <c r="FQ136" s="2"/>
      <c r="FR136" s="2"/>
      <c r="FS136" s="2"/>
      <c r="FT136" s="2"/>
      <c r="FU136" s="2"/>
      <c r="FV136" s="2"/>
      <c r="FW136" s="14"/>
      <c r="FX136" s="2"/>
      <c r="FY136" s="2"/>
      <c r="FZ136" s="2"/>
      <c r="GA136" s="2"/>
      <c r="GB136" s="2"/>
      <c r="GC136" s="2"/>
      <c r="GD136" s="2"/>
      <c r="GE136" s="2"/>
      <c r="GF136" s="2"/>
      <c r="GG136" s="2"/>
      <c r="GH136" s="2"/>
      <c r="GI136" s="2"/>
      <c r="GJ136" s="2"/>
      <c r="GK136" s="2"/>
      <c r="GL136" s="2"/>
      <c r="GM136" s="2"/>
      <c r="GN136" s="14"/>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14"/>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c r="IX136" s="2"/>
      <c r="IY136" s="2"/>
      <c r="IZ136" s="2"/>
      <c r="JA136" s="2"/>
      <c r="JB136" s="2"/>
      <c r="JC136" s="2"/>
      <c r="JD136" s="2"/>
      <c r="JE136" s="2"/>
      <c r="JF136" s="2"/>
      <c r="JG136" s="2"/>
      <c r="JH136" s="2"/>
      <c r="JI136" s="2"/>
      <c r="JJ136" s="2"/>
      <c r="JK136" s="2"/>
      <c r="JL136" s="2"/>
      <c r="JM136" s="2"/>
      <c r="JN136" s="2"/>
      <c r="JO136" s="2"/>
      <c r="JP136" s="2"/>
      <c r="JQ136" s="2"/>
      <c r="JR136" s="2"/>
      <c r="JS136" s="2"/>
      <c r="JT136" s="2"/>
      <c r="JU136" s="2"/>
      <c r="JV136" s="2"/>
      <c r="JW136" s="2"/>
      <c r="JX136" s="2"/>
      <c r="JY136" s="2"/>
      <c r="JZ136" s="2"/>
      <c r="KA136" s="2"/>
      <c r="KB136" s="2"/>
      <c r="KC136" s="2"/>
      <c r="KD136" s="2"/>
      <c r="KE136" s="2"/>
      <c r="KF136" s="2"/>
      <c r="KG136" s="2"/>
      <c r="KH136" s="14" t="s">
        <v>311</v>
      </c>
      <c r="KI136" s="2"/>
      <c r="KJ136" s="2"/>
      <c r="KK136" s="2"/>
      <c r="KL136" s="2"/>
      <c r="KM136" s="2"/>
      <c r="KN136" s="14" t="s">
        <v>311</v>
      </c>
      <c r="KO136" s="2"/>
      <c r="KP136" s="2"/>
      <c r="KQ136" s="23">
        <f t="shared" si="11"/>
        <v>2</v>
      </c>
      <c r="KR136" s="23">
        <f t="shared" si="12"/>
        <v>6</v>
      </c>
      <c r="KS136" s="24">
        <f t="shared" si="13"/>
        <v>6.7340067340067337E-3</v>
      </c>
    </row>
    <row r="137" spans="1:305" s="26" customFormat="1" ht="15" customHeight="1" x14ac:dyDescent="0.2">
      <c r="A137" s="2"/>
      <c r="B137" s="2"/>
      <c r="C137" s="2"/>
      <c r="D137" s="16" t="s">
        <v>135</v>
      </c>
      <c r="E137" s="14"/>
      <c r="F137" s="14"/>
      <c r="G137" s="14"/>
      <c r="H137" s="14"/>
      <c r="I137" s="2"/>
      <c r="J137" s="2"/>
      <c r="K137" s="2"/>
      <c r="L137" s="2"/>
      <c r="M137" s="2"/>
      <c r="N137" s="14"/>
      <c r="O137" s="2"/>
      <c r="P137" s="14"/>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14"/>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14"/>
      <c r="CA137" s="2"/>
      <c r="CB137" s="14"/>
      <c r="CC137" s="14"/>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14"/>
      <c r="DR137" s="14"/>
      <c r="DS137" s="2"/>
      <c r="DT137" s="2"/>
      <c r="DU137" s="14"/>
      <c r="DV137" s="14"/>
      <c r="DW137" s="14"/>
      <c r="DX137" s="14"/>
      <c r="DY137" s="2"/>
      <c r="DZ137" s="2"/>
      <c r="EA137" s="2"/>
      <c r="EB137" s="2"/>
      <c r="EC137" s="2"/>
      <c r="ED137" s="14"/>
      <c r="EE137" s="2"/>
      <c r="EF137" s="2"/>
      <c r="EG137" s="2"/>
      <c r="EH137" s="2"/>
      <c r="EI137" s="2"/>
      <c r="EJ137" s="2"/>
      <c r="EK137" s="2"/>
      <c r="EL137" s="2"/>
      <c r="EM137" s="2"/>
      <c r="EN137" s="2"/>
      <c r="EO137" s="2"/>
      <c r="EP137" s="2"/>
      <c r="EQ137" s="14"/>
      <c r="ER137" s="14"/>
      <c r="ES137" s="2"/>
      <c r="ET137" s="2"/>
      <c r="EU137" s="2"/>
      <c r="EV137" s="2"/>
      <c r="EW137" s="2"/>
      <c r="EX137" s="2"/>
      <c r="EY137" s="2"/>
      <c r="EZ137" s="14"/>
      <c r="FA137" s="2"/>
      <c r="FB137" s="2"/>
      <c r="FC137" s="2"/>
      <c r="FD137" s="2"/>
      <c r="FE137" s="2"/>
      <c r="FF137" s="2"/>
      <c r="FG137" s="2"/>
      <c r="FH137" s="2"/>
      <c r="FI137" s="2"/>
      <c r="FJ137" s="2"/>
      <c r="FK137" s="2"/>
      <c r="FL137" s="2"/>
      <c r="FM137" s="2"/>
      <c r="FN137" s="2"/>
      <c r="FO137" s="2"/>
      <c r="FP137" s="2"/>
      <c r="FQ137" s="2"/>
      <c r="FR137" s="2"/>
      <c r="FS137" s="2"/>
      <c r="FT137" s="2"/>
      <c r="FU137" s="2"/>
      <c r="FV137" s="2"/>
      <c r="FW137" s="14"/>
      <c r="FX137" s="2"/>
      <c r="FY137" s="2"/>
      <c r="FZ137" s="2"/>
      <c r="GA137" s="2"/>
      <c r="GB137" s="2"/>
      <c r="GC137" s="2"/>
      <c r="GD137" s="2"/>
      <c r="GE137" s="2"/>
      <c r="GF137" s="2"/>
      <c r="GG137" s="2"/>
      <c r="GH137" s="2"/>
      <c r="GI137" s="2"/>
      <c r="GJ137" s="2"/>
      <c r="GK137" s="2"/>
      <c r="GL137" s="2"/>
      <c r="GM137" s="2"/>
      <c r="GN137" s="14"/>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14"/>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c r="IX137" s="2"/>
      <c r="IY137" s="2"/>
      <c r="IZ137" s="2"/>
      <c r="JA137" s="2"/>
      <c r="JB137" s="2"/>
      <c r="JC137" s="2"/>
      <c r="JD137" s="2"/>
      <c r="JE137" s="2"/>
      <c r="JF137" s="2"/>
      <c r="JG137" s="2"/>
      <c r="JH137" s="2"/>
      <c r="JI137" s="2"/>
      <c r="JJ137" s="2"/>
      <c r="JK137" s="2"/>
      <c r="JL137" s="2"/>
      <c r="JM137" s="2"/>
      <c r="JN137" s="2"/>
      <c r="JO137" s="2"/>
      <c r="JP137" s="2"/>
      <c r="JQ137" s="2"/>
      <c r="JR137" s="2"/>
      <c r="JS137" s="2"/>
      <c r="JT137" s="2"/>
      <c r="JU137" s="2"/>
      <c r="JV137" s="2"/>
      <c r="JW137" s="2"/>
      <c r="JX137" s="2"/>
      <c r="JY137" s="2"/>
      <c r="JZ137" s="2"/>
      <c r="KA137" s="2"/>
      <c r="KB137" s="2"/>
      <c r="KC137" s="2"/>
      <c r="KD137" s="2"/>
      <c r="KE137" s="2"/>
      <c r="KF137" s="2"/>
      <c r="KG137" s="2"/>
      <c r="KH137" s="2"/>
      <c r="KI137" s="2"/>
      <c r="KJ137" s="2"/>
      <c r="KK137" s="2"/>
      <c r="KL137" s="2"/>
      <c r="KM137" s="2"/>
      <c r="KN137" s="2"/>
      <c r="KO137" s="2"/>
      <c r="KP137" s="2"/>
      <c r="KQ137" s="23">
        <f t="shared" si="11"/>
        <v>0</v>
      </c>
      <c r="KR137" s="23">
        <f t="shared" si="12"/>
        <v>0</v>
      </c>
      <c r="KS137" s="24">
        <f t="shared" si="13"/>
        <v>0</v>
      </c>
    </row>
    <row r="138" spans="1:305" s="26" customFormat="1" ht="15" customHeight="1" x14ac:dyDescent="0.2">
      <c r="A138" s="2" t="s">
        <v>308</v>
      </c>
      <c r="B138" s="2" t="s">
        <v>312</v>
      </c>
      <c r="C138" s="27" t="s">
        <v>307</v>
      </c>
      <c r="D138" s="16" t="s">
        <v>136</v>
      </c>
      <c r="E138" s="14"/>
      <c r="F138" s="14"/>
      <c r="G138" s="14"/>
      <c r="H138" s="14"/>
      <c r="I138" s="2"/>
      <c r="J138" s="2"/>
      <c r="K138" s="2"/>
      <c r="L138" s="2"/>
      <c r="M138" s="2"/>
      <c r="N138" s="14"/>
      <c r="O138" s="2"/>
      <c r="P138" s="14"/>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14"/>
      <c r="BC138" s="2"/>
      <c r="BD138" s="2"/>
      <c r="BE138" s="2"/>
      <c r="BF138" s="14" t="s">
        <v>311</v>
      </c>
      <c r="BG138" s="2"/>
      <c r="BH138" s="2"/>
      <c r="BI138" s="2"/>
      <c r="BJ138" s="2"/>
      <c r="BK138" s="2"/>
      <c r="BL138" s="2"/>
      <c r="BM138" s="2"/>
      <c r="BN138" s="2"/>
      <c r="BO138" s="2"/>
      <c r="BP138" s="2"/>
      <c r="BQ138" s="2"/>
      <c r="BR138" s="2"/>
      <c r="BS138" s="2"/>
      <c r="BT138" s="2"/>
      <c r="BU138" s="2"/>
      <c r="BV138" s="2"/>
      <c r="BW138" s="2"/>
      <c r="BX138" s="2"/>
      <c r="BY138" s="2"/>
      <c r="BZ138" s="2"/>
      <c r="CA138" s="2"/>
      <c r="CB138" s="14"/>
      <c r="CC138" s="14"/>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14" t="s">
        <v>311</v>
      </c>
      <c r="DH138" s="2"/>
      <c r="DI138" s="14" t="s">
        <v>311</v>
      </c>
      <c r="DJ138" s="2"/>
      <c r="DK138" s="2"/>
      <c r="DL138" s="2"/>
      <c r="DM138" s="2"/>
      <c r="DN138" s="2"/>
      <c r="DO138" s="2"/>
      <c r="DP138" s="2"/>
      <c r="DQ138" s="2"/>
      <c r="DR138" s="2"/>
      <c r="DS138" s="2"/>
      <c r="DT138" s="2"/>
      <c r="DU138" s="14"/>
      <c r="DV138" s="14"/>
      <c r="DW138" s="14"/>
      <c r="DX138" s="14"/>
      <c r="DY138" s="2"/>
      <c r="DZ138" s="2"/>
      <c r="EA138" s="2"/>
      <c r="EB138" s="2"/>
      <c r="EC138" s="2"/>
      <c r="ED138" s="2"/>
      <c r="EE138" s="2"/>
      <c r="EF138" s="2"/>
      <c r="EG138" s="2"/>
      <c r="EH138" s="14" t="s">
        <v>309</v>
      </c>
      <c r="EI138" s="14" t="s">
        <v>311</v>
      </c>
      <c r="EJ138" s="2"/>
      <c r="EK138" s="2"/>
      <c r="EL138" s="2"/>
      <c r="EM138" s="2"/>
      <c r="EN138" s="2"/>
      <c r="EO138" s="2"/>
      <c r="EP138" s="2"/>
      <c r="EQ138" s="14"/>
      <c r="ER138" s="14"/>
      <c r="ES138" s="2"/>
      <c r="ET138" s="2"/>
      <c r="EU138" s="2"/>
      <c r="EV138" s="2"/>
      <c r="EW138" s="2"/>
      <c r="EX138" s="2"/>
      <c r="EY138" s="2"/>
      <c r="EZ138" s="2"/>
      <c r="FA138" s="2"/>
      <c r="FB138" s="2"/>
      <c r="FC138" s="2"/>
      <c r="FD138" s="2"/>
      <c r="FE138" s="2"/>
      <c r="FF138" s="2"/>
      <c r="FG138" s="2"/>
      <c r="FH138" s="2"/>
      <c r="FI138" s="2" t="s">
        <v>305</v>
      </c>
      <c r="FJ138" s="2"/>
      <c r="FK138" s="2"/>
      <c r="FL138" s="2"/>
      <c r="FM138" s="2"/>
      <c r="FN138" s="2"/>
      <c r="FO138" s="2" t="s">
        <v>305</v>
      </c>
      <c r="FP138" s="2"/>
      <c r="FQ138" s="2"/>
      <c r="FR138" s="2"/>
      <c r="FS138" s="2"/>
      <c r="FT138" s="2"/>
      <c r="FU138" s="2"/>
      <c r="FV138" s="2"/>
      <c r="FW138" s="14"/>
      <c r="FX138" s="2"/>
      <c r="FY138" s="2"/>
      <c r="FZ138" s="2"/>
      <c r="GA138" s="2"/>
      <c r="GB138" s="2"/>
      <c r="GC138" s="2"/>
      <c r="GD138" s="2"/>
      <c r="GE138" s="2"/>
      <c r="GF138" s="2"/>
      <c r="GG138" s="2"/>
      <c r="GH138" s="2"/>
      <c r="GI138" s="2"/>
      <c r="GJ138" s="2"/>
      <c r="GK138" s="2"/>
      <c r="GL138" s="2"/>
      <c r="GM138" s="2"/>
      <c r="GN138" s="14"/>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14"/>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c r="IX138" s="2"/>
      <c r="IY138" s="2"/>
      <c r="IZ138" s="2"/>
      <c r="JA138" s="2"/>
      <c r="JB138" s="2"/>
      <c r="JC138" s="2"/>
      <c r="JD138" s="2"/>
      <c r="JE138" s="2"/>
      <c r="JF138" s="2"/>
      <c r="JG138" s="2"/>
      <c r="JH138" s="2"/>
      <c r="JI138" s="2"/>
      <c r="JJ138" s="2"/>
      <c r="JK138" s="2"/>
      <c r="JL138" s="2"/>
      <c r="JM138" s="2"/>
      <c r="JN138" s="2"/>
      <c r="JO138" s="2"/>
      <c r="JP138" s="2"/>
      <c r="JQ138" s="2"/>
      <c r="JR138" s="2"/>
      <c r="JS138" s="2"/>
      <c r="JT138" s="2"/>
      <c r="JU138" s="2"/>
      <c r="JV138" s="2"/>
      <c r="JW138" s="2"/>
      <c r="JX138" s="2"/>
      <c r="JY138" s="2"/>
      <c r="JZ138" s="2"/>
      <c r="KA138" s="2"/>
      <c r="KB138" s="2"/>
      <c r="KC138" s="2"/>
      <c r="KD138" s="2"/>
      <c r="KE138" s="2"/>
      <c r="KF138" s="2"/>
      <c r="KG138" s="2"/>
      <c r="KH138" s="2"/>
      <c r="KI138" s="2"/>
      <c r="KJ138" s="2"/>
      <c r="KK138" s="2"/>
      <c r="KL138" s="2"/>
      <c r="KM138" s="2"/>
      <c r="KN138" s="2"/>
      <c r="KO138" s="2"/>
      <c r="KP138" s="2"/>
      <c r="KQ138" s="23">
        <f t="shared" si="11"/>
        <v>2</v>
      </c>
      <c r="KR138" s="23">
        <f t="shared" si="12"/>
        <v>4</v>
      </c>
      <c r="KS138" s="24">
        <f t="shared" si="13"/>
        <v>6.7340067340067337E-3</v>
      </c>
    </row>
    <row r="139" spans="1:305" s="26" customFormat="1" ht="15" customHeight="1" x14ac:dyDescent="0.2">
      <c r="A139" s="2" t="s">
        <v>314</v>
      </c>
      <c r="B139" s="2" t="s">
        <v>678</v>
      </c>
      <c r="C139" s="2" t="s">
        <v>304</v>
      </c>
      <c r="D139" s="16" t="s">
        <v>137</v>
      </c>
      <c r="E139" s="14"/>
      <c r="F139" s="2"/>
      <c r="G139" s="2" t="s">
        <v>305</v>
      </c>
      <c r="H139" s="2" t="s">
        <v>305</v>
      </c>
      <c r="I139" s="2"/>
      <c r="J139" s="2"/>
      <c r="K139" s="2"/>
      <c r="L139" s="2"/>
      <c r="M139" s="2"/>
      <c r="N139" s="2"/>
      <c r="O139" s="2" t="s">
        <v>305</v>
      </c>
      <c r="P139" s="2"/>
      <c r="Q139" s="2"/>
      <c r="R139" s="2"/>
      <c r="S139" s="2"/>
      <c r="T139" s="2"/>
      <c r="U139" s="2"/>
      <c r="V139" s="2"/>
      <c r="W139" s="2"/>
      <c r="X139" s="14" t="s">
        <v>305</v>
      </c>
      <c r="Y139" s="14"/>
      <c r="Z139" s="2" t="s">
        <v>305</v>
      </c>
      <c r="AA139" s="14" t="s">
        <v>305</v>
      </c>
      <c r="AB139" s="14"/>
      <c r="AC139" s="14" t="s">
        <v>305</v>
      </c>
      <c r="AD139" s="14"/>
      <c r="AE139" s="14"/>
      <c r="AF139" s="2"/>
      <c r="AG139" s="2"/>
      <c r="AH139" s="2"/>
      <c r="AI139" s="2"/>
      <c r="AJ139" s="2"/>
      <c r="AK139" s="2"/>
      <c r="AL139" s="2" t="s">
        <v>305</v>
      </c>
      <c r="AM139" s="2"/>
      <c r="AN139" s="2"/>
      <c r="AO139" s="2"/>
      <c r="AP139" s="2"/>
      <c r="AQ139" s="2"/>
      <c r="AR139" s="2"/>
      <c r="AS139" s="2" t="s">
        <v>305</v>
      </c>
      <c r="AT139" s="2"/>
      <c r="AU139" s="2" t="s">
        <v>305</v>
      </c>
      <c r="AV139" s="2" t="s">
        <v>305</v>
      </c>
      <c r="AW139" s="2"/>
      <c r="AX139" s="2"/>
      <c r="AY139" s="2"/>
      <c r="AZ139" s="2"/>
      <c r="BA139" s="2"/>
      <c r="BB139" s="2" t="s">
        <v>305</v>
      </c>
      <c r="BC139" s="2" t="s">
        <v>305</v>
      </c>
      <c r="BD139" s="14" t="s">
        <v>305</v>
      </c>
      <c r="BE139" s="2"/>
      <c r="BF139" s="14" t="s">
        <v>305</v>
      </c>
      <c r="BG139" s="14" t="s">
        <v>305</v>
      </c>
      <c r="BH139" s="14" t="s">
        <v>305</v>
      </c>
      <c r="BI139" s="2" t="s">
        <v>305</v>
      </c>
      <c r="BJ139" s="14"/>
      <c r="BK139" s="2" t="s">
        <v>305</v>
      </c>
      <c r="BL139" s="14"/>
      <c r="BM139" s="14" t="s">
        <v>305</v>
      </c>
      <c r="BN139" s="2" t="s">
        <v>305</v>
      </c>
      <c r="BO139" s="2" t="s">
        <v>305</v>
      </c>
      <c r="BP139" s="2"/>
      <c r="BQ139" s="2"/>
      <c r="BR139" s="2"/>
      <c r="BS139" s="2"/>
      <c r="BT139" s="2"/>
      <c r="BU139" s="2" t="s">
        <v>305</v>
      </c>
      <c r="BV139" s="2" t="s">
        <v>305</v>
      </c>
      <c r="BW139" s="2"/>
      <c r="BX139" s="2" t="s">
        <v>305</v>
      </c>
      <c r="BY139" s="2"/>
      <c r="BZ139" s="2"/>
      <c r="CA139" s="2" t="s">
        <v>305</v>
      </c>
      <c r="CB139" s="2"/>
      <c r="CC139" s="2" t="s">
        <v>305</v>
      </c>
      <c r="CD139" s="14" t="s">
        <v>305</v>
      </c>
      <c r="CE139" s="2" t="s">
        <v>305</v>
      </c>
      <c r="CF139" s="2" t="s">
        <v>305</v>
      </c>
      <c r="CG139" s="2"/>
      <c r="CH139" s="2"/>
      <c r="CI139" s="2" t="s">
        <v>305</v>
      </c>
      <c r="CJ139" s="2" t="s">
        <v>305</v>
      </c>
      <c r="CK139" s="2"/>
      <c r="CL139" s="2"/>
      <c r="CM139" s="2" t="s">
        <v>305</v>
      </c>
      <c r="CN139" s="2"/>
      <c r="CO139" s="14" t="s">
        <v>305</v>
      </c>
      <c r="CP139" s="2"/>
      <c r="CQ139" s="2"/>
      <c r="CR139" s="2"/>
      <c r="CS139" s="2"/>
      <c r="CT139" s="2"/>
      <c r="CU139" s="2" t="s">
        <v>305</v>
      </c>
      <c r="CV139" s="2"/>
      <c r="CW139" s="2" t="s">
        <v>305</v>
      </c>
      <c r="CX139" s="2" t="s">
        <v>305</v>
      </c>
      <c r="CY139" s="2"/>
      <c r="CZ139" s="2" t="s">
        <v>305</v>
      </c>
      <c r="DA139" s="2" t="s">
        <v>305</v>
      </c>
      <c r="DB139" s="2"/>
      <c r="DC139" s="2" t="s">
        <v>305</v>
      </c>
      <c r="DD139" s="2" t="s">
        <v>305</v>
      </c>
      <c r="DE139" s="2" t="s">
        <v>305</v>
      </c>
      <c r="DF139" s="14" t="s">
        <v>305</v>
      </c>
      <c r="DG139" s="2" t="s">
        <v>305</v>
      </c>
      <c r="DH139" s="2"/>
      <c r="DI139" s="14" t="s">
        <v>305</v>
      </c>
      <c r="DJ139" s="14"/>
      <c r="DK139" s="2"/>
      <c r="DL139" s="2" t="s">
        <v>305</v>
      </c>
      <c r="DM139" s="14" t="s">
        <v>305</v>
      </c>
      <c r="DN139" s="14"/>
      <c r="DO139" s="14"/>
      <c r="DP139" s="2"/>
      <c r="DQ139" s="2"/>
      <c r="DR139" s="2"/>
      <c r="DS139" s="2"/>
      <c r="DT139" s="2"/>
      <c r="DU139" s="2"/>
      <c r="DV139" s="2"/>
      <c r="DW139" s="2"/>
      <c r="DX139" s="2"/>
      <c r="DY139" s="2"/>
      <c r="DZ139" s="2" t="s">
        <v>305</v>
      </c>
      <c r="EA139" s="14" t="s">
        <v>305</v>
      </c>
      <c r="EB139" s="2"/>
      <c r="EC139" s="2" t="s">
        <v>305</v>
      </c>
      <c r="ED139" s="14" t="s">
        <v>305</v>
      </c>
      <c r="EE139" s="14"/>
      <c r="EF139" s="2" t="s">
        <v>305</v>
      </c>
      <c r="EG139" s="14" t="s">
        <v>305</v>
      </c>
      <c r="EH139" s="2" t="s">
        <v>305</v>
      </c>
      <c r="EI139" s="14" t="s">
        <v>309</v>
      </c>
      <c r="EJ139" s="2" t="s">
        <v>305</v>
      </c>
      <c r="EK139" s="2"/>
      <c r="EL139" s="2" t="s">
        <v>305</v>
      </c>
      <c r="EM139" s="2" t="s">
        <v>305</v>
      </c>
      <c r="EN139" s="14" t="s">
        <v>305</v>
      </c>
      <c r="EO139" s="2" t="s">
        <v>305</v>
      </c>
      <c r="EP139" s="14"/>
      <c r="EQ139" s="2"/>
      <c r="ER139" s="2"/>
      <c r="ES139" s="14"/>
      <c r="ET139" s="2" t="s">
        <v>305</v>
      </c>
      <c r="EU139" s="2" t="s">
        <v>305</v>
      </c>
      <c r="EV139" s="2"/>
      <c r="EW139" s="14"/>
      <c r="EX139" s="2"/>
      <c r="EY139" s="2"/>
      <c r="EZ139" s="2" t="s">
        <v>305</v>
      </c>
      <c r="FA139" s="2"/>
      <c r="FB139" s="2"/>
      <c r="FC139" s="2" t="s">
        <v>305</v>
      </c>
      <c r="FD139" s="2"/>
      <c r="FE139" s="2"/>
      <c r="FF139" s="2"/>
      <c r="FG139" s="2" t="s">
        <v>305</v>
      </c>
      <c r="FH139" s="2"/>
      <c r="FI139" s="14" t="s">
        <v>305</v>
      </c>
      <c r="FJ139" s="2"/>
      <c r="FK139" s="2"/>
      <c r="FL139" s="2"/>
      <c r="FM139" s="2"/>
      <c r="FN139" s="2"/>
      <c r="FO139" s="2" t="s">
        <v>305</v>
      </c>
      <c r="FP139" s="2" t="s">
        <v>305</v>
      </c>
      <c r="FQ139" s="14" t="s">
        <v>305</v>
      </c>
      <c r="FR139" s="2"/>
      <c r="FS139" s="2"/>
      <c r="FT139" s="14" t="s">
        <v>305</v>
      </c>
      <c r="FU139" s="14"/>
      <c r="FV139" s="14"/>
      <c r="FW139" s="2"/>
      <c r="FX139" s="2" t="s">
        <v>305</v>
      </c>
      <c r="FY139" s="2"/>
      <c r="FZ139" s="2"/>
      <c r="GA139" s="14" t="s">
        <v>305</v>
      </c>
      <c r="GB139" s="2"/>
      <c r="GC139" s="14"/>
      <c r="GD139" s="14"/>
      <c r="GE139" s="14"/>
      <c r="GF139" s="14" t="s">
        <v>305</v>
      </c>
      <c r="GG139" s="2" t="s">
        <v>305</v>
      </c>
      <c r="GH139" s="2" t="s">
        <v>305</v>
      </c>
      <c r="GI139" s="2" t="s">
        <v>305</v>
      </c>
      <c r="GJ139" s="2" t="s">
        <v>305</v>
      </c>
      <c r="GK139" s="2" t="s">
        <v>305</v>
      </c>
      <c r="GL139" s="2"/>
      <c r="GM139" s="2" t="s">
        <v>305</v>
      </c>
      <c r="GN139" s="2" t="s">
        <v>305</v>
      </c>
      <c r="GO139" s="2" t="s">
        <v>305</v>
      </c>
      <c r="GP139" s="2"/>
      <c r="GQ139" s="2" t="s">
        <v>305</v>
      </c>
      <c r="GR139" s="2"/>
      <c r="GS139" s="2"/>
      <c r="GT139" s="2" t="s">
        <v>305</v>
      </c>
      <c r="GU139" s="2" t="s">
        <v>305</v>
      </c>
      <c r="GV139" s="2" t="s">
        <v>305</v>
      </c>
      <c r="GW139" s="2"/>
      <c r="GX139" s="2"/>
      <c r="GY139" s="2" t="s">
        <v>305</v>
      </c>
      <c r="GZ139" s="2"/>
      <c r="HA139" s="2"/>
      <c r="HB139" s="2"/>
      <c r="HC139" s="2" t="s">
        <v>305</v>
      </c>
      <c r="HD139" s="2"/>
      <c r="HE139" s="2"/>
      <c r="HF139" s="2" t="s">
        <v>305</v>
      </c>
      <c r="HG139" s="2"/>
      <c r="HH139" s="2"/>
      <c r="HI139" s="2"/>
      <c r="HJ139" s="2"/>
      <c r="HK139" s="2"/>
      <c r="HL139" s="2"/>
      <c r="HM139" s="2"/>
      <c r="HN139" s="2"/>
      <c r="HO139" s="2"/>
      <c r="HP139" s="2" t="s">
        <v>305</v>
      </c>
      <c r="HQ139" s="2"/>
      <c r="HR139" s="2"/>
      <c r="HS139" s="2"/>
      <c r="HT139" s="2"/>
      <c r="HU139" s="2"/>
      <c r="HV139" s="2"/>
      <c r="HW139" s="2"/>
      <c r="HX139" s="2"/>
      <c r="HY139" s="2"/>
      <c r="HZ139" s="2"/>
      <c r="IA139" s="2" t="s">
        <v>305</v>
      </c>
      <c r="IB139" s="2"/>
      <c r="IC139" s="2"/>
      <c r="ID139" s="2"/>
      <c r="IE139" s="2"/>
      <c r="IF139" s="2" t="s">
        <v>305</v>
      </c>
      <c r="IG139" s="2" t="s">
        <v>305</v>
      </c>
      <c r="IH139" s="2"/>
      <c r="II139" s="2" t="s">
        <v>305</v>
      </c>
      <c r="IJ139" s="2"/>
      <c r="IK139" s="2"/>
      <c r="IL139" s="2"/>
      <c r="IM139" s="14" t="s">
        <v>305</v>
      </c>
      <c r="IN139" s="2"/>
      <c r="IO139" s="2"/>
      <c r="IP139" s="2"/>
      <c r="IQ139" s="2"/>
      <c r="IR139" s="14" t="s">
        <v>305</v>
      </c>
      <c r="IS139" s="2"/>
      <c r="IT139" s="2"/>
      <c r="IU139" s="14" t="s">
        <v>305</v>
      </c>
      <c r="IV139" s="2"/>
      <c r="IW139" s="2"/>
      <c r="IX139" s="2"/>
      <c r="IY139" s="2" t="s">
        <v>305</v>
      </c>
      <c r="IZ139" s="2" t="s">
        <v>305</v>
      </c>
      <c r="JA139" s="2"/>
      <c r="JB139" s="14" t="s">
        <v>305</v>
      </c>
      <c r="JC139" s="2"/>
      <c r="JD139" s="2"/>
      <c r="JE139" s="2" t="s">
        <v>305</v>
      </c>
      <c r="JF139" s="2"/>
      <c r="JG139" s="2"/>
      <c r="JH139" s="2" t="s">
        <v>305</v>
      </c>
      <c r="JI139" s="2"/>
      <c r="JJ139" s="2" t="s">
        <v>305</v>
      </c>
      <c r="JK139" s="14" t="s">
        <v>305</v>
      </c>
      <c r="JL139" s="14"/>
      <c r="JM139" s="14"/>
      <c r="JN139" s="14"/>
      <c r="JO139" s="2" t="s">
        <v>305</v>
      </c>
      <c r="JP139" s="2"/>
      <c r="JQ139" s="2"/>
      <c r="JR139" s="2"/>
      <c r="JS139" s="2" t="s">
        <v>305</v>
      </c>
      <c r="JT139" s="2" t="s">
        <v>305</v>
      </c>
      <c r="JU139" s="2" t="s">
        <v>305</v>
      </c>
      <c r="JV139" s="2"/>
      <c r="JW139" s="14" t="s">
        <v>305</v>
      </c>
      <c r="JX139" s="2"/>
      <c r="JY139" s="2" t="s">
        <v>305</v>
      </c>
      <c r="JZ139" s="2" t="s">
        <v>305</v>
      </c>
      <c r="KA139" s="14" t="s">
        <v>305</v>
      </c>
      <c r="KB139" s="14"/>
      <c r="KC139" s="2"/>
      <c r="KD139" s="2"/>
      <c r="KE139" s="2"/>
      <c r="KF139" s="2"/>
      <c r="KG139" s="14" t="s">
        <v>305</v>
      </c>
      <c r="KH139" s="2"/>
      <c r="KI139" s="14" t="s">
        <v>305</v>
      </c>
      <c r="KJ139" s="2" t="s">
        <v>305</v>
      </c>
      <c r="KK139" s="14" t="s">
        <v>305</v>
      </c>
      <c r="KL139" s="2"/>
      <c r="KM139" s="2"/>
      <c r="KN139" s="2"/>
      <c r="KO139" s="2"/>
      <c r="KP139" s="2"/>
      <c r="KQ139" s="23">
        <f t="shared" si="11"/>
        <v>114</v>
      </c>
      <c r="KR139" s="23">
        <f t="shared" si="12"/>
        <v>0</v>
      </c>
      <c r="KS139" s="24">
        <f t="shared" si="13"/>
        <v>0.38383838383838381</v>
      </c>
    </row>
    <row r="140" spans="1:305" s="26" customFormat="1" ht="15" customHeight="1" x14ac:dyDescent="0.2">
      <c r="A140" s="2" t="s">
        <v>310</v>
      </c>
      <c r="B140" s="2"/>
      <c r="C140" s="27" t="s">
        <v>313</v>
      </c>
      <c r="D140" s="13" t="s">
        <v>138</v>
      </c>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t="s">
        <v>310</v>
      </c>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t="s">
        <v>305</v>
      </c>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c r="IX140" s="2"/>
      <c r="IY140" s="2"/>
      <c r="IZ140" s="2"/>
      <c r="JA140" s="2"/>
      <c r="JB140" s="2"/>
      <c r="JC140" s="2"/>
      <c r="JD140" s="2"/>
      <c r="JE140" s="2"/>
      <c r="JF140" s="2"/>
      <c r="JG140" s="2"/>
      <c r="JH140" s="2"/>
      <c r="JI140" s="2"/>
      <c r="JJ140" s="2"/>
      <c r="JK140" s="2"/>
      <c r="JL140" s="2"/>
      <c r="JM140" s="2"/>
      <c r="JN140" s="2"/>
      <c r="JO140" s="2"/>
      <c r="JP140" s="2"/>
      <c r="JQ140" s="2"/>
      <c r="JR140" s="2"/>
      <c r="JS140" s="2"/>
      <c r="JT140" s="2"/>
      <c r="JU140" s="2"/>
      <c r="JV140" s="2"/>
      <c r="JW140" s="2"/>
      <c r="JX140" s="2"/>
      <c r="JY140" s="2"/>
      <c r="JZ140" s="2"/>
      <c r="KA140" s="2"/>
      <c r="KB140" s="2"/>
      <c r="KC140" s="2"/>
      <c r="KD140" s="2"/>
      <c r="KE140" s="2"/>
      <c r="KF140" s="2"/>
      <c r="KG140" s="2"/>
      <c r="KH140" s="2"/>
      <c r="KI140" s="2"/>
      <c r="KJ140" s="2"/>
      <c r="KK140" s="2"/>
      <c r="KL140" s="2"/>
      <c r="KM140" s="2"/>
      <c r="KN140" s="2"/>
      <c r="KO140" s="2"/>
      <c r="KP140" s="2"/>
      <c r="KQ140" s="23">
        <f t="shared" si="11"/>
        <v>1</v>
      </c>
      <c r="KR140" s="23">
        <f t="shared" si="12"/>
        <v>0</v>
      </c>
      <c r="KS140" s="24">
        <f t="shared" si="13"/>
        <v>3.3670033670033669E-3</v>
      </c>
    </row>
    <row r="141" spans="1:305" s="26" customFormat="1" ht="15" customHeight="1" x14ac:dyDescent="0.2">
      <c r="A141" s="2"/>
      <c r="B141" s="2"/>
      <c r="C141" s="27" t="s">
        <v>313</v>
      </c>
      <c r="D141" s="13" t="s">
        <v>139</v>
      </c>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14" t="s">
        <v>305</v>
      </c>
      <c r="CA141" s="14"/>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14" t="s">
        <v>305</v>
      </c>
      <c r="DR141" s="14"/>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c r="IX141" s="2"/>
      <c r="IY141" s="2"/>
      <c r="IZ141" s="2"/>
      <c r="JA141" s="2"/>
      <c r="JB141" s="2"/>
      <c r="JC141" s="2"/>
      <c r="JD141" s="2"/>
      <c r="JE141" s="2"/>
      <c r="JF141" s="2"/>
      <c r="JG141" s="2"/>
      <c r="JH141" s="2"/>
      <c r="JI141" s="2"/>
      <c r="JJ141" s="2"/>
      <c r="JK141" s="2"/>
      <c r="JL141" s="2"/>
      <c r="JM141" s="2"/>
      <c r="JN141" s="2"/>
      <c r="JO141" s="2"/>
      <c r="JP141" s="2"/>
      <c r="JQ141" s="2"/>
      <c r="JR141" s="2"/>
      <c r="JS141" s="2"/>
      <c r="JT141" s="2"/>
      <c r="JU141" s="2"/>
      <c r="JV141" s="2"/>
      <c r="JW141" s="2"/>
      <c r="JX141" s="2"/>
      <c r="JY141" s="2"/>
      <c r="JZ141" s="2"/>
      <c r="KA141" s="2"/>
      <c r="KB141" s="2"/>
      <c r="KC141" s="2"/>
      <c r="KD141" s="2"/>
      <c r="KE141" s="2"/>
      <c r="KF141" s="2"/>
      <c r="KG141" s="2"/>
      <c r="KH141" s="2"/>
      <c r="KI141" s="2"/>
      <c r="KJ141" s="2"/>
      <c r="KK141" s="2"/>
      <c r="KL141" s="2"/>
      <c r="KM141" s="2"/>
      <c r="KN141" s="2"/>
      <c r="KO141" s="2"/>
      <c r="KP141" s="2"/>
      <c r="KQ141" s="23">
        <f t="shared" si="11"/>
        <v>2</v>
      </c>
      <c r="KR141" s="23">
        <f t="shared" si="12"/>
        <v>0</v>
      </c>
      <c r="KS141" s="24">
        <f t="shared" si="13"/>
        <v>6.7340067340067337E-3</v>
      </c>
    </row>
    <row r="142" spans="1:305" s="26" customFormat="1" ht="15" customHeight="1" x14ac:dyDescent="0.2">
      <c r="A142" s="2" t="s">
        <v>310</v>
      </c>
      <c r="B142" s="2"/>
      <c r="C142" s="2"/>
      <c r="D142" s="13" t="s">
        <v>140</v>
      </c>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14"/>
      <c r="CA142" s="14"/>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14"/>
      <c r="DR142" s="14"/>
      <c r="DS142" s="2"/>
      <c r="DT142" s="2"/>
      <c r="DU142" s="2"/>
      <c r="DV142" s="2"/>
      <c r="DW142" s="2"/>
      <c r="DX142" s="2"/>
      <c r="DY142" s="2"/>
      <c r="DZ142" s="2"/>
      <c r="EA142" s="2"/>
      <c r="EB142" s="2"/>
      <c r="EC142" s="2"/>
      <c r="ED142" s="2"/>
      <c r="EE142" s="2"/>
      <c r="EF142" s="2"/>
      <c r="EG142" s="2"/>
      <c r="EH142" s="2"/>
      <c r="EI142" s="2"/>
      <c r="EJ142" s="2"/>
      <c r="EK142" s="2"/>
      <c r="EL142" s="2" t="s">
        <v>310</v>
      </c>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c r="IX142" s="2"/>
      <c r="IY142" s="2"/>
      <c r="IZ142" s="2"/>
      <c r="JA142" s="2"/>
      <c r="JB142" s="2"/>
      <c r="JC142" s="2"/>
      <c r="JD142" s="2"/>
      <c r="JE142" s="2"/>
      <c r="JF142" s="2"/>
      <c r="JG142" s="2"/>
      <c r="JH142" s="2"/>
      <c r="JI142" s="2"/>
      <c r="JJ142" s="2"/>
      <c r="JK142" s="2"/>
      <c r="JL142" s="2"/>
      <c r="JM142" s="2"/>
      <c r="JN142" s="2"/>
      <c r="JO142" s="2"/>
      <c r="JP142" s="2"/>
      <c r="JQ142" s="2"/>
      <c r="JR142" s="2"/>
      <c r="JS142" s="2"/>
      <c r="JT142" s="2"/>
      <c r="JU142" s="2"/>
      <c r="JV142" s="2"/>
      <c r="JW142" s="2"/>
      <c r="JX142" s="2"/>
      <c r="JY142" s="2"/>
      <c r="JZ142" s="2"/>
      <c r="KA142" s="2"/>
      <c r="KB142" s="2"/>
      <c r="KC142" s="2"/>
      <c r="KD142" s="2"/>
      <c r="KE142" s="2"/>
      <c r="KF142" s="2"/>
      <c r="KG142" s="2"/>
      <c r="KH142" s="2"/>
      <c r="KI142" s="2"/>
      <c r="KJ142" s="2"/>
      <c r="KK142" s="2"/>
      <c r="KL142" s="2"/>
      <c r="KM142" s="2"/>
      <c r="KN142" s="2"/>
      <c r="KO142" s="2"/>
      <c r="KP142" s="2"/>
      <c r="KQ142" s="23">
        <f t="shared" si="11"/>
        <v>0</v>
      </c>
      <c r="KR142" s="23">
        <f t="shared" si="12"/>
        <v>0</v>
      </c>
      <c r="KS142" s="24">
        <f t="shared" si="13"/>
        <v>0</v>
      </c>
    </row>
    <row r="143" spans="1:305" s="26" customFormat="1" ht="15" customHeight="1" x14ac:dyDescent="0.2">
      <c r="A143" s="2" t="s">
        <v>314</v>
      </c>
      <c r="B143" s="2" t="s">
        <v>312</v>
      </c>
      <c r="C143" s="27" t="s">
        <v>313</v>
      </c>
      <c r="D143" s="16" t="s">
        <v>141</v>
      </c>
      <c r="E143" s="14"/>
      <c r="F143" s="14"/>
      <c r="G143" s="2"/>
      <c r="H143" s="2" t="s">
        <v>311</v>
      </c>
      <c r="I143" s="2"/>
      <c r="J143" s="2"/>
      <c r="K143" s="2"/>
      <c r="L143" s="2"/>
      <c r="M143" s="2"/>
      <c r="N143" s="14"/>
      <c r="O143" s="2"/>
      <c r="P143" s="14"/>
      <c r="Q143" s="2"/>
      <c r="R143" s="2"/>
      <c r="S143" s="2"/>
      <c r="T143" s="2"/>
      <c r="U143" s="2"/>
      <c r="V143" s="2"/>
      <c r="W143" s="2"/>
      <c r="X143" s="2" t="s">
        <v>311</v>
      </c>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t="s">
        <v>311</v>
      </c>
      <c r="BG143" s="2"/>
      <c r="BH143" s="2"/>
      <c r="BI143" s="2"/>
      <c r="BJ143" s="2"/>
      <c r="BK143" s="2"/>
      <c r="BL143" s="2"/>
      <c r="BM143" s="2"/>
      <c r="BN143" s="2" t="s">
        <v>311</v>
      </c>
      <c r="BO143" s="2"/>
      <c r="BP143" s="2"/>
      <c r="BQ143" s="2"/>
      <c r="BR143" s="2"/>
      <c r="BS143" s="2"/>
      <c r="BT143" s="2"/>
      <c r="BU143" s="2"/>
      <c r="BV143" s="2"/>
      <c r="BW143" s="2"/>
      <c r="BX143" s="2"/>
      <c r="BY143" s="2"/>
      <c r="BZ143" s="14"/>
      <c r="CA143" s="2" t="s">
        <v>311</v>
      </c>
      <c r="CB143" s="2"/>
      <c r="CC143" s="2"/>
      <c r="CD143" s="2"/>
      <c r="CE143" s="2" t="s">
        <v>311</v>
      </c>
      <c r="CF143" s="2"/>
      <c r="CG143" s="2"/>
      <c r="CH143" s="2"/>
      <c r="CI143" s="2"/>
      <c r="CJ143" s="2"/>
      <c r="CK143" s="2"/>
      <c r="CL143" s="2"/>
      <c r="CM143" s="2"/>
      <c r="CN143" s="2"/>
      <c r="CO143" s="2"/>
      <c r="CP143" s="2"/>
      <c r="CQ143" s="2"/>
      <c r="CR143" s="2"/>
      <c r="CS143" s="2"/>
      <c r="CT143" s="2"/>
      <c r="CU143" s="2"/>
      <c r="CV143" s="2"/>
      <c r="CW143" s="2" t="s">
        <v>311</v>
      </c>
      <c r="CX143" s="2"/>
      <c r="CY143" s="2"/>
      <c r="CZ143" s="2"/>
      <c r="DA143" s="2"/>
      <c r="DB143" s="2"/>
      <c r="DC143" s="2"/>
      <c r="DD143" s="2"/>
      <c r="DE143" s="2"/>
      <c r="DF143" s="2"/>
      <c r="DG143" s="2" t="s">
        <v>311</v>
      </c>
      <c r="DH143" s="2"/>
      <c r="DI143" s="2" t="s">
        <v>311</v>
      </c>
      <c r="DJ143" s="2"/>
      <c r="DK143" s="2"/>
      <c r="DL143" s="2"/>
      <c r="DM143" s="2"/>
      <c r="DN143" s="2"/>
      <c r="DO143" s="2"/>
      <c r="DP143" s="2"/>
      <c r="DQ143" s="14"/>
      <c r="DR143" s="14"/>
      <c r="DS143" s="2"/>
      <c r="DT143" s="2"/>
      <c r="DU143" s="14"/>
      <c r="DV143" s="14"/>
      <c r="DW143" s="14"/>
      <c r="DX143" s="14"/>
      <c r="DY143" s="2"/>
      <c r="DZ143" s="2"/>
      <c r="EA143" s="2"/>
      <c r="EB143" s="2"/>
      <c r="EC143" s="2" t="s">
        <v>311</v>
      </c>
      <c r="ED143" s="2"/>
      <c r="EE143" s="2"/>
      <c r="EF143" s="2"/>
      <c r="EG143" s="2"/>
      <c r="EH143" s="2"/>
      <c r="EI143" s="2" t="s">
        <v>311</v>
      </c>
      <c r="EJ143" s="2"/>
      <c r="EK143" s="2"/>
      <c r="EL143" s="2"/>
      <c r="EM143" s="14" t="s">
        <v>309</v>
      </c>
      <c r="EN143" s="2"/>
      <c r="EO143" s="2"/>
      <c r="EP143" s="2"/>
      <c r="EQ143" s="14"/>
      <c r="ER143" s="14"/>
      <c r="ES143" s="2"/>
      <c r="ET143" s="2"/>
      <c r="EU143" s="2" t="s">
        <v>311</v>
      </c>
      <c r="EV143" s="2"/>
      <c r="EW143" s="2"/>
      <c r="EX143" s="2"/>
      <c r="EY143" s="2"/>
      <c r="EZ143" s="2"/>
      <c r="FA143" s="2"/>
      <c r="FB143" s="2"/>
      <c r="FC143" s="2"/>
      <c r="FD143" s="2"/>
      <c r="FE143" s="2"/>
      <c r="FF143" s="2"/>
      <c r="FG143" s="2"/>
      <c r="FH143" s="2"/>
      <c r="FI143" s="2" t="s">
        <v>311</v>
      </c>
      <c r="FJ143" s="2"/>
      <c r="FK143" s="2"/>
      <c r="FL143" s="2"/>
      <c r="FM143" s="2"/>
      <c r="FN143" s="2"/>
      <c r="FO143" s="2"/>
      <c r="FP143" s="2"/>
      <c r="FQ143" s="2" t="s">
        <v>311</v>
      </c>
      <c r="FR143" s="2"/>
      <c r="FS143" s="2"/>
      <c r="FT143" s="2"/>
      <c r="FU143" s="2"/>
      <c r="FV143" s="2"/>
      <c r="FW143" s="14"/>
      <c r="FX143" s="2"/>
      <c r="FY143" s="2"/>
      <c r="FZ143" s="2"/>
      <c r="GA143" s="2"/>
      <c r="GB143" s="2"/>
      <c r="GC143" s="2"/>
      <c r="GD143" s="2"/>
      <c r="GE143" s="2"/>
      <c r="GF143" s="2"/>
      <c r="GG143" s="2"/>
      <c r="GH143" s="2"/>
      <c r="GI143" s="2"/>
      <c r="GJ143" s="2" t="s">
        <v>311</v>
      </c>
      <c r="GK143" s="2"/>
      <c r="GL143" s="2"/>
      <c r="GM143" s="2"/>
      <c r="GN143" s="2"/>
      <c r="GO143" s="2"/>
      <c r="GP143" s="2"/>
      <c r="GQ143" s="2"/>
      <c r="GR143" s="2"/>
      <c r="GS143" s="2"/>
      <c r="GT143" s="2"/>
      <c r="GU143" s="2" t="s">
        <v>311</v>
      </c>
      <c r="GV143" s="2"/>
      <c r="GW143" s="2"/>
      <c r="GX143" s="2"/>
      <c r="GY143" s="2"/>
      <c r="GZ143" s="2"/>
      <c r="HA143" s="2"/>
      <c r="HB143" s="2"/>
      <c r="HC143" s="2"/>
      <c r="HD143" s="2"/>
      <c r="HE143" s="2"/>
      <c r="HF143" s="2"/>
      <c r="HG143" s="2"/>
      <c r="HH143" s="2"/>
      <c r="HI143" s="2"/>
      <c r="HJ143" s="2"/>
      <c r="HK143" s="2"/>
      <c r="HL143" s="2"/>
      <c r="HM143" s="2"/>
      <c r="HN143" s="2"/>
      <c r="HO143" s="14"/>
      <c r="HP143" s="2"/>
      <c r="HQ143" s="2"/>
      <c r="HR143" s="2"/>
      <c r="HS143" s="2"/>
      <c r="HT143" s="2"/>
      <c r="HU143" s="2"/>
      <c r="HV143" s="2"/>
      <c r="HW143" s="2"/>
      <c r="HX143" s="2"/>
      <c r="HY143" s="2"/>
      <c r="HZ143" s="2"/>
      <c r="IA143" s="2"/>
      <c r="IB143" s="2"/>
      <c r="IC143" s="2"/>
      <c r="ID143" s="2"/>
      <c r="IE143" s="2"/>
      <c r="IF143" s="2"/>
      <c r="IG143" s="2" t="s">
        <v>311</v>
      </c>
      <c r="IH143" s="2"/>
      <c r="II143" s="2" t="s">
        <v>311</v>
      </c>
      <c r="IJ143" s="2"/>
      <c r="IK143" s="2"/>
      <c r="IL143" s="2"/>
      <c r="IM143" s="2"/>
      <c r="IN143" s="2"/>
      <c r="IO143" s="2"/>
      <c r="IP143" s="2"/>
      <c r="IQ143" s="2"/>
      <c r="IR143" s="2" t="s">
        <v>311</v>
      </c>
      <c r="IS143" s="2"/>
      <c r="IT143" s="2"/>
      <c r="IU143" s="2"/>
      <c r="IV143" s="2"/>
      <c r="IW143" s="2"/>
      <c r="IX143" s="2"/>
      <c r="IY143" s="2"/>
      <c r="IZ143" s="2"/>
      <c r="JA143" s="2"/>
      <c r="JB143" s="2"/>
      <c r="JC143" s="2"/>
      <c r="JD143" s="2"/>
      <c r="JE143" s="2"/>
      <c r="JF143" s="2"/>
      <c r="JG143" s="2"/>
      <c r="JH143" s="2" t="s">
        <v>311</v>
      </c>
      <c r="JI143" s="2" t="s">
        <v>311</v>
      </c>
      <c r="JJ143" s="2"/>
      <c r="JK143" s="2" t="s">
        <v>311</v>
      </c>
      <c r="JL143" s="2"/>
      <c r="JM143" s="2"/>
      <c r="JN143" s="2"/>
      <c r="JO143" s="2" t="s">
        <v>311</v>
      </c>
      <c r="JP143" s="2"/>
      <c r="JQ143" s="2"/>
      <c r="JR143" s="2"/>
      <c r="JS143" s="2"/>
      <c r="JT143" s="2" t="s">
        <v>311</v>
      </c>
      <c r="JU143" s="2"/>
      <c r="JV143" s="2"/>
      <c r="JW143" s="2"/>
      <c r="JX143" s="2"/>
      <c r="JY143" s="2"/>
      <c r="JZ143" s="2"/>
      <c r="KA143" s="2"/>
      <c r="KB143" s="2"/>
      <c r="KC143" s="2"/>
      <c r="KD143" s="2"/>
      <c r="KE143" s="2"/>
      <c r="KF143" s="2"/>
      <c r="KG143" s="2"/>
      <c r="KH143" s="2"/>
      <c r="KI143" s="2"/>
      <c r="KJ143" s="2" t="s">
        <v>311</v>
      </c>
      <c r="KK143" s="2"/>
      <c r="KL143" s="2"/>
      <c r="KM143" s="2"/>
      <c r="KN143" s="2"/>
      <c r="KO143" s="2"/>
      <c r="KP143" s="2"/>
      <c r="KQ143" s="23">
        <f t="shared" si="11"/>
        <v>0</v>
      </c>
      <c r="KR143" s="23">
        <f t="shared" si="12"/>
        <v>25</v>
      </c>
      <c r="KS143" s="24">
        <f t="shared" si="13"/>
        <v>0</v>
      </c>
    </row>
    <row r="144" spans="1:305" s="26" customFormat="1" ht="15" customHeight="1" x14ac:dyDescent="0.2">
      <c r="A144" s="2" t="s">
        <v>310</v>
      </c>
      <c r="B144" s="2" t="s">
        <v>678</v>
      </c>
      <c r="C144" s="2" t="s">
        <v>307</v>
      </c>
      <c r="D144" s="16" t="s">
        <v>142</v>
      </c>
      <c r="E144" s="14"/>
      <c r="F144" s="2"/>
      <c r="G144" s="2"/>
      <c r="H144" s="2" t="s">
        <v>305</v>
      </c>
      <c r="I144" s="14" t="s">
        <v>305</v>
      </c>
      <c r="J144" s="14"/>
      <c r="K144" s="14"/>
      <c r="L144" s="14"/>
      <c r="M144" s="14"/>
      <c r="N144" s="2"/>
      <c r="O144" s="2" t="s">
        <v>305</v>
      </c>
      <c r="P144" s="2"/>
      <c r="Q144" s="14" t="s">
        <v>305</v>
      </c>
      <c r="R144" s="2"/>
      <c r="S144" s="2"/>
      <c r="T144" s="2" t="s">
        <v>305</v>
      </c>
      <c r="U144" s="2"/>
      <c r="V144" s="2"/>
      <c r="W144" s="2"/>
      <c r="X144" s="2"/>
      <c r="Y144" s="2" t="s">
        <v>305</v>
      </c>
      <c r="Z144" s="2" t="s">
        <v>305</v>
      </c>
      <c r="AA144" s="2"/>
      <c r="AB144" s="2"/>
      <c r="AC144" s="2"/>
      <c r="AD144" s="2" t="s">
        <v>305</v>
      </c>
      <c r="AE144" s="2"/>
      <c r="AF144" s="14" t="s">
        <v>305</v>
      </c>
      <c r="AG144" s="14"/>
      <c r="AH144" s="14"/>
      <c r="AI144" s="14" t="s">
        <v>305</v>
      </c>
      <c r="AJ144" s="14"/>
      <c r="AK144" s="2"/>
      <c r="AL144" s="2"/>
      <c r="AM144" s="2"/>
      <c r="AN144" s="14" t="s">
        <v>305</v>
      </c>
      <c r="AO144" s="14"/>
      <c r="AP144" s="2"/>
      <c r="AQ144" s="2"/>
      <c r="AR144" s="2"/>
      <c r="AS144" s="2" t="s">
        <v>305</v>
      </c>
      <c r="AT144" s="2"/>
      <c r="AU144" s="2" t="s">
        <v>305</v>
      </c>
      <c r="AV144" s="2" t="s">
        <v>305</v>
      </c>
      <c r="AW144" s="14" t="s">
        <v>305</v>
      </c>
      <c r="AX144" s="2"/>
      <c r="AY144" s="2"/>
      <c r="AZ144" s="2"/>
      <c r="BA144" s="2"/>
      <c r="BB144" s="2" t="s">
        <v>305</v>
      </c>
      <c r="BC144" s="2"/>
      <c r="BD144" s="2" t="s">
        <v>305</v>
      </c>
      <c r="BE144" s="2"/>
      <c r="BF144" s="14" t="s">
        <v>305</v>
      </c>
      <c r="BG144" s="2"/>
      <c r="BH144" s="14" t="s">
        <v>305</v>
      </c>
      <c r="BI144" s="2" t="s">
        <v>305</v>
      </c>
      <c r="BJ144" s="2" t="s">
        <v>305</v>
      </c>
      <c r="BK144" s="2" t="s">
        <v>305</v>
      </c>
      <c r="BL144" s="2"/>
      <c r="BM144" s="14" t="s">
        <v>305</v>
      </c>
      <c r="BN144" s="14"/>
      <c r="BO144" s="2" t="s">
        <v>305</v>
      </c>
      <c r="BP144" s="2"/>
      <c r="BQ144" s="2"/>
      <c r="BR144" s="2"/>
      <c r="BS144" s="2"/>
      <c r="BT144" s="2"/>
      <c r="BU144" s="2"/>
      <c r="BV144" s="14" t="s">
        <v>305</v>
      </c>
      <c r="BW144" s="2"/>
      <c r="BX144" s="2" t="s">
        <v>305</v>
      </c>
      <c r="BY144" s="2"/>
      <c r="BZ144" s="2"/>
      <c r="CA144" s="2"/>
      <c r="CB144" s="2"/>
      <c r="CC144" s="2" t="s">
        <v>305</v>
      </c>
      <c r="CD144" s="14" t="s">
        <v>305</v>
      </c>
      <c r="CE144" s="2" t="s">
        <v>305</v>
      </c>
      <c r="CF144" s="2"/>
      <c r="CG144" s="2"/>
      <c r="CH144" s="2"/>
      <c r="CI144" s="2" t="s">
        <v>305</v>
      </c>
      <c r="CJ144" s="2"/>
      <c r="CK144" s="2"/>
      <c r="CL144" s="2"/>
      <c r="CM144" s="2"/>
      <c r="CN144" s="2"/>
      <c r="CO144" s="2"/>
      <c r="CP144" s="2"/>
      <c r="CQ144" s="2"/>
      <c r="CR144" s="2"/>
      <c r="CS144" s="2"/>
      <c r="CT144" s="2"/>
      <c r="CU144" s="2" t="s">
        <v>305</v>
      </c>
      <c r="CV144" s="2"/>
      <c r="CW144" s="2" t="s">
        <v>305</v>
      </c>
      <c r="CX144" s="2"/>
      <c r="CY144" s="2"/>
      <c r="CZ144" s="2"/>
      <c r="DA144" s="2" t="s">
        <v>305</v>
      </c>
      <c r="DB144" s="2"/>
      <c r="DC144" s="2"/>
      <c r="DD144" s="2"/>
      <c r="DE144" s="2" t="s">
        <v>305</v>
      </c>
      <c r="DF144" s="14" t="s">
        <v>305</v>
      </c>
      <c r="DG144" s="2" t="s">
        <v>305</v>
      </c>
      <c r="DH144" s="2"/>
      <c r="DI144" s="14" t="s">
        <v>305</v>
      </c>
      <c r="DJ144" s="14"/>
      <c r="DK144" s="14" t="s">
        <v>305</v>
      </c>
      <c r="DL144" s="2" t="s">
        <v>305</v>
      </c>
      <c r="DM144" s="14" t="s">
        <v>305</v>
      </c>
      <c r="DN144" s="14"/>
      <c r="DO144" s="14" t="s">
        <v>305</v>
      </c>
      <c r="DP144" s="14" t="s">
        <v>305</v>
      </c>
      <c r="DQ144" s="2"/>
      <c r="DR144" s="2"/>
      <c r="DS144" s="2"/>
      <c r="DT144" s="2"/>
      <c r="DU144" s="2"/>
      <c r="DV144" s="2"/>
      <c r="DW144" s="2" t="s">
        <v>305</v>
      </c>
      <c r="DX144" s="2"/>
      <c r="DY144" s="2"/>
      <c r="DZ144" s="2" t="s">
        <v>305</v>
      </c>
      <c r="EA144" s="2"/>
      <c r="EB144" s="2"/>
      <c r="EC144" s="2" t="s">
        <v>305</v>
      </c>
      <c r="ED144" s="14" t="s">
        <v>305</v>
      </c>
      <c r="EE144" s="14"/>
      <c r="EF144" s="2" t="s">
        <v>305</v>
      </c>
      <c r="EG144" s="2"/>
      <c r="EH144" s="2"/>
      <c r="EI144" s="14" t="s">
        <v>305</v>
      </c>
      <c r="EJ144" s="2"/>
      <c r="EK144" s="2"/>
      <c r="EL144" s="2"/>
      <c r="EM144" s="2" t="s">
        <v>305</v>
      </c>
      <c r="EN144" s="14" t="s">
        <v>310</v>
      </c>
      <c r="EO144" s="14"/>
      <c r="EP144" s="2"/>
      <c r="EQ144" s="2" t="s">
        <v>305</v>
      </c>
      <c r="ER144" s="2"/>
      <c r="ES144" s="2"/>
      <c r="ET144" s="2"/>
      <c r="EU144" s="2" t="s">
        <v>311</v>
      </c>
      <c r="EV144" s="2"/>
      <c r="EW144" s="2"/>
      <c r="EX144" s="2" t="s">
        <v>305</v>
      </c>
      <c r="EY144" s="14" t="s">
        <v>305</v>
      </c>
      <c r="EZ144" s="14" t="s">
        <v>305</v>
      </c>
      <c r="FA144" s="14" t="s">
        <v>305</v>
      </c>
      <c r="FB144" s="14"/>
      <c r="FC144" s="14" t="s">
        <v>305</v>
      </c>
      <c r="FD144" s="14" t="s">
        <v>305</v>
      </c>
      <c r="FE144" s="14"/>
      <c r="FF144" s="14"/>
      <c r="FG144" s="2"/>
      <c r="FH144" s="2"/>
      <c r="FI144" s="14" t="s">
        <v>305</v>
      </c>
      <c r="FJ144" s="2"/>
      <c r="FK144" s="14" t="s">
        <v>305</v>
      </c>
      <c r="FL144" s="14"/>
      <c r="FM144" s="2"/>
      <c r="FN144" s="2" t="s">
        <v>305</v>
      </c>
      <c r="FO144" s="2" t="s">
        <v>305</v>
      </c>
      <c r="FP144" s="2"/>
      <c r="FQ144" s="14" t="s">
        <v>305</v>
      </c>
      <c r="FR144" s="2"/>
      <c r="FS144" s="2"/>
      <c r="FT144" s="14" t="s">
        <v>305</v>
      </c>
      <c r="FU144" s="14"/>
      <c r="FV144" s="14"/>
      <c r="FW144" s="2"/>
      <c r="FX144" s="14" t="s">
        <v>305</v>
      </c>
      <c r="FY144" s="14"/>
      <c r="FZ144" s="14" t="s">
        <v>305</v>
      </c>
      <c r="GA144" s="2" t="s">
        <v>305</v>
      </c>
      <c r="GB144" s="14"/>
      <c r="GC144" s="2"/>
      <c r="GD144" s="2"/>
      <c r="GE144" s="14" t="s">
        <v>305</v>
      </c>
      <c r="GF144" s="14" t="s">
        <v>305</v>
      </c>
      <c r="GG144" s="2" t="s">
        <v>305</v>
      </c>
      <c r="GH144" s="2" t="s">
        <v>305</v>
      </c>
      <c r="GI144" s="2"/>
      <c r="GJ144" s="2" t="s">
        <v>311</v>
      </c>
      <c r="GK144" s="2" t="s">
        <v>305</v>
      </c>
      <c r="GL144" s="2"/>
      <c r="GM144" s="2" t="s">
        <v>305</v>
      </c>
      <c r="GN144" s="2" t="s">
        <v>305</v>
      </c>
      <c r="GO144" s="2"/>
      <c r="GP144" s="2"/>
      <c r="GQ144" s="2" t="s">
        <v>305</v>
      </c>
      <c r="GR144" s="2"/>
      <c r="GS144" s="14" t="s">
        <v>305</v>
      </c>
      <c r="GT144" s="14" t="s">
        <v>305</v>
      </c>
      <c r="GU144" s="2" t="s">
        <v>305</v>
      </c>
      <c r="GV144" s="2" t="s">
        <v>305</v>
      </c>
      <c r="GW144" s="2"/>
      <c r="GX144" s="2"/>
      <c r="GY144" s="2"/>
      <c r="GZ144" s="14" t="s">
        <v>305</v>
      </c>
      <c r="HA144" s="14"/>
      <c r="HB144" s="14" t="s">
        <v>305</v>
      </c>
      <c r="HC144" s="2"/>
      <c r="HD144" s="14" t="s">
        <v>305</v>
      </c>
      <c r="HE144" s="2"/>
      <c r="HF144" s="2" t="s">
        <v>305</v>
      </c>
      <c r="HG144" s="2"/>
      <c r="HH144" s="2"/>
      <c r="HI144" s="2"/>
      <c r="HJ144" s="2"/>
      <c r="HK144" s="14" t="s">
        <v>305</v>
      </c>
      <c r="HL144" s="14" t="s">
        <v>305</v>
      </c>
      <c r="HM144" s="14"/>
      <c r="HN144" s="14" t="s">
        <v>305</v>
      </c>
      <c r="HO144" s="2"/>
      <c r="HP144" s="14"/>
      <c r="HQ144" s="14"/>
      <c r="HR144" s="2"/>
      <c r="HS144" s="2"/>
      <c r="HT144" s="2"/>
      <c r="HU144" s="2"/>
      <c r="HV144" s="2"/>
      <c r="HW144" s="2"/>
      <c r="HX144" s="2" t="s">
        <v>311</v>
      </c>
      <c r="HY144" s="14" t="s">
        <v>305</v>
      </c>
      <c r="HZ144" s="14" t="s">
        <v>305</v>
      </c>
      <c r="IA144" s="14" t="s">
        <v>305</v>
      </c>
      <c r="IB144" s="2"/>
      <c r="IC144" s="2"/>
      <c r="ID144" s="2" t="s">
        <v>311</v>
      </c>
      <c r="IE144" s="2"/>
      <c r="IF144" s="2"/>
      <c r="IG144" s="2"/>
      <c r="IH144" s="2"/>
      <c r="II144" s="2" t="s">
        <v>305</v>
      </c>
      <c r="IJ144" s="2"/>
      <c r="IK144" s="2"/>
      <c r="IL144" s="2"/>
      <c r="IM144" s="2"/>
      <c r="IN144" s="14" t="s">
        <v>305</v>
      </c>
      <c r="IO144" s="2"/>
      <c r="IP144" s="14"/>
      <c r="IQ144" s="14" t="s">
        <v>305</v>
      </c>
      <c r="IR144" s="14" t="s">
        <v>305</v>
      </c>
      <c r="IS144" s="14" t="s">
        <v>305</v>
      </c>
      <c r="IT144" s="14"/>
      <c r="IU144" s="2" t="s">
        <v>305</v>
      </c>
      <c r="IV144" s="14"/>
      <c r="IW144" s="2"/>
      <c r="IX144" s="2" t="s">
        <v>311</v>
      </c>
      <c r="IY144" s="14" t="s">
        <v>305</v>
      </c>
      <c r="IZ144" s="2" t="s">
        <v>305</v>
      </c>
      <c r="JA144" s="2" t="s">
        <v>305</v>
      </c>
      <c r="JB144" s="14" t="s">
        <v>305</v>
      </c>
      <c r="JC144" s="2"/>
      <c r="JD144" s="2"/>
      <c r="JE144" s="2"/>
      <c r="JF144" s="2"/>
      <c r="JG144" s="2"/>
      <c r="JH144" s="2"/>
      <c r="JI144" s="2"/>
      <c r="JJ144" s="14" t="s">
        <v>305</v>
      </c>
      <c r="JK144" s="14" t="s">
        <v>305</v>
      </c>
      <c r="JL144" s="2" t="s">
        <v>305</v>
      </c>
      <c r="JM144" s="14"/>
      <c r="JN144" s="14"/>
      <c r="JO144" s="14"/>
      <c r="JP144" s="2"/>
      <c r="JQ144" s="14" t="s">
        <v>305</v>
      </c>
      <c r="JR144" s="2"/>
      <c r="JS144" s="14" t="s">
        <v>305</v>
      </c>
      <c r="JT144" s="2" t="s">
        <v>311</v>
      </c>
      <c r="JU144" s="2" t="s">
        <v>305</v>
      </c>
      <c r="JV144" s="2"/>
      <c r="JW144" s="2"/>
      <c r="JX144" s="2"/>
      <c r="JY144" s="2"/>
      <c r="JZ144" s="2"/>
      <c r="KA144" s="14" t="s">
        <v>305</v>
      </c>
      <c r="KB144" s="2" t="s">
        <v>305</v>
      </c>
      <c r="KC144" s="14" t="s">
        <v>305</v>
      </c>
      <c r="KD144" s="2"/>
      <c r="KE144" s="2"/>
      <c r="KF144" s="2"/>
      <c r="KG144" s="14" t="s">
        <v>305</v>
      </c>
      <c r="KH144" s="14" t="s">
        <v>305</v>
      </c>
      <c r="KI144" s="2"/>
      <c r="KJ144" s="2" t="s">
        <v>305</v>
      </c>
      <c r="KK144" s="14" t="s">
        <v>305</v>
      </c>
      <c r="KL144" s="2"/>
      <c r="KM144" s="2"/>
      <c r="KN144" s="14" t="s">
        <v>305</v>
      </c>
      <c r="KO144" s="2"/>
      <c r="KP144" s="2"/>
      <c r="KQ144" s="23">
        <f t="shared" si="11"/>
        <v>110</v>
      </c>
      <c r="KR144" s="23">
        <f t="shared" si="12"/>
        <v>6</v>
      </c>
      <c r="KS144" s="24">
        <f t="shared" si="13"/>
        <v>0.37037037037037035</v>
      </c>
    </row>
    <row r="145" spans="1:305" s="26" customFormat="1" ht="15" customHeight="1" x14ac:dyDescent="0.2">
      <c r="A145" s="2"/>
      <c r="B145" s="2" t="s">
        <v>306</v>
      </c>
      <c r="C145" s="2"/>
      <c r="D145" s="13" t="s">
        <v>143</v>
      </c>
      <c r="E145" s="2"/>
      <c r="F145" s="2"/>
      <c r="G145" s="2"/>
      <c r="H145" s="2"/>
      <c r="I145" s="14"/>
      <c r="J145" s="14"/>
      <c r="K145" s="14"/>
      <c r="L145" s="14"/>
      <c r="M145" s="14"/>
      <c r="N145" s="2"/>
      <c r="O145" s="2"/>
      <c r="P145" s="2"/>
      <c r="Q145" s="2"/>
      <c r="R145" s="2"/>
      <c r="S145" s="2"/>
      <c r="T145" s="2"/>
      <c r="U145" s="2"/>
      <c r="V145" s="2"/>
      <c r="W145" s="2"/>
      <c r="X145" s="2"/>
      <c r="Y145" s="2"/>
      <c r="Z145" s="2"/>
      <c r="AA145" s="2"/>
      <c r="AB145" s="2"/>
      <c r="AC145" s="2"/>
      <c r="AD145" s="2"/>
      <c r="AE145" s="2"/>
      <c r="AF145" s="14"/>
      <c r="AG145" s="14"/>
      <c r="AH145" s="14"/>
      <c r="AI145" s="14"/>
      <c r="AJ145" s="14"/>
      <c r="AK145" s="2"/>
      <c r="AL145" s="2"/>
      <c r="AM145" s="2"/>
      <c r="AN145" s="14"/>
      <c r="AO145" s="14"/>
      <c r="AP145" s="2"/>
      <c r="AQ145" s="2"/>
      <c r="AR145" s="2"/>
      <c r="AS145" s="2"/>
      <c r="AT145" s="2"/>
      <c r="AU145" s="2"/>
      <c r="AV145" s="2"/>
      <c r="AW145" s="2"/>
      <c r="AX145" s="2"/>
      <c r="AY145" s="2"/>
      <c r="AZ145" s="2"/>
      <c r="BA145" s="2"/>
      <c r="BB145" s="2"/>
      <c r="BC145" s="2"/>
      <c r="BD145" s="2"/>
      <c r="BE145" s="2"/>
      <c r="BF145" s="14"/>
      <c r="BG145" s="2"/>
      <c r="BH145" s="14"/>
      <c r="BI145" s="14"/>
      <c r="BJ145" s="2"/>
      <c r="BK145" s="2"/>
      <c r="BL145" s="2"/>
      <c r="BM145" s="14"/>
      <c r="BN145" s="14"/>
      <c r="BO145" s="2"/>
      <c r="BP145" s="2"/>
      <c r="BQ145" s="2"/>
      <c r="BR145" s="2"/>
      <c r="BS145" s="2"/>
      <c r="BT145" s="2"/>
      <c r="BU145" s="2"/>
      <c r="BV145" s="14"/>
      <c r="BW145" s="2"/>
      <c r="BX145" s="2"/>
      <c r="BY145" s="2"/>
      <c r="BZ145" s="2"/>
      <c r="CA145" s="2"/>
      <c r="CB145" s="2"/>
      <c r="CC145" s="2"/>
      <c r="CD145" s="14"/>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14"/>
      <c r="DG145" s="2"/>
      <c r="DH145" s="2"/>
      <c r="DI145" s="14"/>
      <c r="DJ145" s="14"/>
      <c r="DK145" s="2"/>
      <c r="DL145" s="2"/>
      <c r="DM145" s="14"/>
      <c r="DN145" s="14"/>
      <c r="DO145" s="14"/>
      <c r="DP145" s="14"/>
      <c r="DQ145" s="2"/>
      <c r="DR145" s="2"/>
      <c r="DS145" s="2"/>
      <c r="DT145" s="2"/>
      <c r="DU145" s="2"/>
      <c r="DV145" s="2"/>
      <c r="DW145" s="2"/>
      <c r="DX145" s="2"/>
      <c r="DY145" s="2"/>
      <c r="DZ145" s="2"/>
      <c r="EA145" s="2"/>
      <c r="EB145" s="2"/>
      <c r="EC145" s="2"/>
      <c r="ED145" s="14"/>
      <c r="EE145" s="14"/>
      <c r="EF145" s="2"/>
      <c r="EG145" s="2"/>
      <c r="EH145" s="2"/>
      <c r="EI145" s="14"/>
      <c r="EJ145" s="2"/>
      <c r="EK145" s="2"/>
      <c r="EL145" s="2"/>
      <c r="EM145" s="2"/>
      <c r="EN145" s="14"/>
      <c r="EO145" s="14"/>
      <c r="EP145" s="2"/>
      <c r="EQ145" s="2"/>
      <c r="ER145" s="2"/>
      <c r="ES145" s="2"/>
      <c r="ET145" s="2"/>
      <c r="EU145" s="2"/>
      <c r="EV145" s="2"/>
      <c r="EW145" s="2"/>
      <c r="EX145" s="2"/>
      <c r="EY145" s="14"/>
      <c r="EZ145" s="14"/>
      <c r="FA145" s="14"/>
      <c r="FB145" s="14"/>
      <c r="FC145" s="2"/>
      <c r="FD145" s="2"/>
      <c r="FE145" s="2"/>
      <c r="FF145" s="2"/>
      <c r="FG145" s="2"/>
      <c r="FH145" s="2"/>
      <c r="FI145" s="14"/>
      <c r="FJ145" s="2"/>
      <c r="FK145" s="14"/>
      <c r="FL145" s="14"/>
      <c r="FM145" s="2"/>
      <c r="FN145" s="2"/>
      <c r="FO145" s="2"/>
      <c r="FP145" s="2"/>
      <c r="FQ145" s="14"/>
      <c r="FR145" s="2"/>
      <c r="FS145" s="2"/>
      <c r="FT145" s="14"/>
      <c r="FU145" s="14"/>
      <c r="FV145" s="14"/>
      <c r="FW145" s="2"/>
      <c r="FX145" s="14"/>
      <c r="FY145" s="14"/>
      <c r="FZ145" s="14"/>
      <c r="GA145" s="2"/>
      <c r="GB145" s="14"/>
      <c r="GC145" s="2"/>
      <c r="GD145" s="2"/>
      <c r="GE145" s="2"/>
      <c r="GF145" s="2"/>
      <c r="GG145" s="2"/>
      <c r="GH145" s="2"/>
      <c r="GI145" s="2"/>
      <c r="GJ145" s="2"/>
      <c r="GK145" s="2"/>
      <c r="GL145" s="2"/>
      <c r="GM145" s="2"/>
      <c r="GN145" s="2"/>
      <c r="GO145" s="2"/>
      <c r="GP145" s="2"/>
      <c r="GQ145" s="2"/>
      <c r="GR145" s="2"/>
      <c r="GS145" s="14"/>
      <c r="GT145" s="14"/>
      <c r="GU145" s="14"/>
      <c r="GV145" s="2"/>
      <c r="GW145" s="2"/>
      <c r="GX145" s="2"/>
      <c r="GY145" s="2"/>
      <c r="GZ145" s="14"/>
      <c r="HA145" s="14"/>
      <c r="HB145" s="14"/>
      <c r="HC145" s="2"/>
      <c r="HD145" s="14"/>
      <c r="HE145" s="2"/>
      <c r="HF145" s="2"/>
      <c r="HG145" s="2"/>
      <c r="HH145" s="2"/>
      <c r="HI145" s="2"/>
      <c r="HJ145" s="2"/>
      <c r="HK145" s="14"/>
      <c r="HL145" s="14"/>
      <c r="HM145" s="14"/>
      <c r="HN145" s="14"/>
      <c r="HO145" s="2"/>
      <c r="HP145" s="14"/>
      <c r="HQ145" s="14"/>
      <c r="HR145" s="2"/>
      <c r="HS145" s="2"/>
      <c r="HT145" s="2"/>
      <c r="HU145" s="2"/>
      <c r="HV145" s="2"/>
      <c r="HW145" s="2"/>
      <c r="HX145" s="2"/>
      <c r="HY145" s="2"/>
      <c r="HZ145" s="14"/>
      <c r="IA145" s="2"/>
      <c r="IB145" s="2"/>
      <c r="IC145" s="2"/>
      <c r="ID145" s="2"/>
      <c r="IE145" s="2"/>
      <c r="IF145" s="2"/>
      <c r="IG145" s="2"/>
      <c r="IH145" s="2"/>
      <c r="II145" s="2"/>
      <c r="IJ145" s="2"/>
      <c r="IK145" s="2"/>
      <c r="IL145" s="2"/>
      <c r="IM145" s="2"/>
      <c r="IN145" s="2"/>
      <c r="IO145" s="2"/>
      <c r="IP145" s="2"/>
      <c r="IQ145" s="2"/>
      <c r="IR145" s="14"/>
      <c r="IS145" s="14"/>
      <c r="IT145" s="14"/>
      <c r="IU145" s="14"/>
      <c r="IV145" s="14"/>
      <c r="IW145" s="2"/>
      <c r="IX145" s="2"/>
      <c r="IY145" s="14"/>
      <c r="IZ145" s="2"/>
      <c r="JA145" s="2"/>
      <c r="JB145" s="14"/>
      <c r="JC145" s="2"/>
      <c r="JD145" s="2"/>
      <c r="JE145" s="2"/>
      <c r="JF145" s="2"/>
      <c r="JG145" s="2"/>
      <c r="JH145" s="2"/>
      <c r="JI145" s="2"/>
      <c r="JJ145" s="14"/>
      <c r="JK145" s="14"/>
      <c r="JL145" s="2"/>
      <c r="JM145" s="14"/>
      <c r="JN145" s="14"/>
      <c r="JO145" s="14"/>
      <c r="JP145" s="2"/>
      <c r="JQ145" s="2"/>
      <c r="JR145" s="2"/>
      <c r="JS145" s="14"/>
      <c r="JT145" s="14"/>
      <c r="JU145" s="14"/>
      <c r="JV145" s="14"/>
      <c r="JW145" s="2"/>
      <c r="JX145" s="2"/>
      <c r="JY145" s="2"/>
      <c r="JZ145" s="2"/>
      <c r="KA145" s="14"/>
      <c r="KB145" s="2"/>
      <c r="KC145" s="14"/>
      <c r="KD145" s="2"/>
      <c r="KE145" s="2"/>
      <c r="KF145" s="2"/>
      <c r="KG145" s="14"/>
      <c r="KH145" s="2"/>
      <c r="KI145" s="2"/>
      <c r="KJ145" s="2"/>
      <c r="KK145" s="14"/>
      <c r="KL145" s="2"/>
      <c r="KM145" s="2"/>
      <c r="KN145" s="2"/>
      <c r="KO145" s="2"/>
      <c r="KP145" s="2"/>
      <c r="KQ145" s="23">
        <f t="shared" si="11"/>
        <v>0</v>
      </c>
      <c r="KR145" s="23">
        <f t="shared" si="12"/>
        <v>0</v>
      </c>
      <c r="KS145" s="24">
        <f t="shared" si="13"/>
        <v>0</v>
      </c>
    </row>
    <row r="146" spans="1:305" s="26" customFormat="1" ht="15" customHeight="1" x14ac:dyDescent="0.2">
      <c r="A146" s="2"/>
      <c r="B146" s="2" t="s">
        <v>312</v>
      </c>
      <c r="C146" s="2" t="s">
        <v>304</v>
      </c>
      <c r="D146" s="13" t="s">
        <v>144</v>
      </c>
      <c r="E146" s="2"/>
      <c r="F146" s="2"/>
      <c r="G146" s="2"/>
      <c r="H146" s="2"/>
      <c r="I146" s="14"/>
      <c r="J146" s="14"/>
      <c r="K146" s="14"/>
      <c r="L146" s="14"/>
      <c r="M146" s="14"/>
      <c r="N146" s="2"/>
      <c r="O146" s="2"/>
      <c r="P146" s="2"/>
      <c r="Q146" s="2"/>
      <c r="R146" s="2"/>
      <c r="S146" s="2"/>
      <c r="T146" s="2"/>
      <c r="U146" s="2"/>
      <c r="V146" s="2"/>
      <c r="W146" s="2"/>
      <c r="X146" s="2"/>
      <c r="Y146" s="2"/>
      <c r="Z146" s="2"/>
      <c r="AA146" s="2"/>
      <c r="AB146" s="2"/>
      <c r="AC146" s="2"/>
      <c r="AD146" s="2"/>
      <c r="AE146" s="2"/>
      <c r="AF146" s="14"/>
      <c r="AG146" s="14"/>
      <c r="AH146" s="14"/>
      <c r="AI146" s="14"/>
      <c r="AJ146" s="14"/>
      <c r="AK146" s="2"/>
      <c r="AL146" s="2"/>
      <c r="AM146" s="2"/>
      <c r="AN146" s="14"/>
      <c r="AO146" s="14"/>
      <c r="AP146" s="2"/>
      <c r="AQ146" s="2"/>
      <c r="AR146" s="2"/>
      <c r="AS146" s="2"/>
      <c r="AT146" s="2"/>
      <c r="AU146" s="2"/>
      <c r="AV146" s="2"/>
      <c r="AW146" s="2"/>
      <c r="AX146" s="2"/>
      <c r="AY146" s="2"/>
      <c r="AZ146" s="2"/>
      <c r="BA146" s="2"/>
      <c r="BB146" s="2"/>
      <c r="BC146" s="2"/>
      <c r="BD146" s="2"/>
      <c r="BE146" s="2"/>
      <c r="BF146" s="14"/>
      <c r="BG146" s="2"/>
      <c r="BH146" s="14"/>
      <c r="BI146" s="14"/>
      <c r="BJ146" s="2"/>
      <c r="BK146" s="2"/>
      <c r="BL146" s="2"/>
      <c r="BM146" s="14"/>
      <c r="BN146" s="14"/>
      <c r="BO146" s="14"/>
      <c r="BP146" s="14"/>
      <c r="BQ146" s="2"/>
      <c r="BR146" s="2"/>
      <c r="BS146" s="2"/>
      <c r="BT146" s="2"/>
      <c r="BU146" s="2"/>
      <c r="BV146" s="14"/>
      <c r="BW146" s="2"/>
      <c r="BX146" s="2"/>
      <c r="BY146" s="2"/>
      <c r="BZ146" s="2"/>
      <c r="CA146" s="2"/>
      <c r="CB146" s="2"/>
      <c r="CC146" s="2"/>
      <c r="CD146" s="14"/>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14"/>
      <c r="DG146" s="2"/>
      <c r="DH146" s="2"/>
      <c r="DI146" s="14"/>
      <c r="DJ146" s="14"/>
      <c r="DK146" s="2"/>
      <c r="DL146" s="2"/>
      <c r="DM146" s="14"/>
      <c r="DN146" s="14"/>
      <c r="DO146" s="14"/>
      <c r="DP146" s="14"/>
      <c r="DQ146" s="2"/>
      <c r="DR146" s="2"/>
      <c r="DS146" s="2"/>
      <c r="DT146" s="2"/>
      <c r="DU146" s="2"/>
      <c r="DV146" s="2"/>
      <c r="DW146" s="2"/>
      <c r="DX146" s="2"/>
      <c r="DY146" s="2"/>
      <c r="DZ146" s="2"/>
      <c r="EA146" s="2"/>
      <c r="EB146" s="2"/>
      <c r="EC146" s="2"/>
      <c r="ED146" s="14"/>
      <c r="EE146" s="14"/>
      <c r="EF146" s="2"/>
      <c r="EG146" s="2"/>
      <c r="EH146" s="2"/>
      <c r="EI146" s="14"/>
      <c r="EJ146" s="2"/>
      <c r="EK146" s="2"/>
      <c r="EL146" s="2"/>
      <c r="EM146" s="2"/>
      <c r="EN146" s="2"/>
      <c r="EO146" s="2"/>
      <c r="EP146" s="2"/>
      <c r="EQ146" s="2"/>
      <c r="ER146" s="2"/>
      <c r="ES146" s="2"/>
      <c r="ET146" s="2"/>
      <c r="EU146" s="2"/>
      <c r="EV146" s="2"/>
      <c r="EW146" s="2"/>
      <c r="EX146" s="2"/>
      <c r="EY146" s="14"/>
      <c r="EZ146" s="14"/>
      <c r="FA146" s="14"/>
      <c r="FB146" s="14"/>
      <c r="FC146" s="2"/>
      <c r="FD146" s="2"/>
      <c r="FE146" s="2"/>
      <c r="FF146" s="2"/>
      <c r="FG146" s="2"/>
      <c r="FH146" s="2"/>
      <c r="FI146" s="14"/>
      <c r="FJ146" s="2"/>
      <c r="FK146" s="14"/>
      <c r="FL146" s="14"/>
      <c r="FM146" s="2"/>
      <c r="FN146" s="2"/>
      <c r="FO146" s="2"/>
      <c r="FP146" s="2"/>
      <c r="FQ146" s="14"/>
      <c r="FR146" s="2"/>
      <c r="FS146" s="2"/>
      <c r="FT146" s="14"/>
      <c r="FU146" s="14"/>
      <c r="FV146" s="14"/>
      <c r="FW146" s="2"/>
      <c r="FX146" s="14"/>
      <c r="FY146" s="14"/>
      <c r="FZ146" s="14"/>
      <c r="GA146" s="2"/>
      <c r="GB146" s="14"/>
      <c r="GC146" s="2"/>
      <c r="GD146" s="2"/>
      <c r="GE146" s="2"/>
      <c r="GF146" s="2"/>
      <c r="GG146" s="2"/>
      <c r="GH146" s="2"/>
      <c r="GI146" s="2"/>
      <c r="GJ146" s="2"/>
      <c r="GK146" s="2"/>
      <c r="GL146" s="2"/>
      <c r="GM146" s="2"/>
      <c r="GN146" s="2"/>
      <c r="GO146" s="2"/>
      <c r="GP146" s="2"/>
      <c r="GQ146" s="2"/>
      <c r="GR146" s="2"/>
      <c r="GS146" s="14"/>
      <c r="GT146" s="14"/>
      <c r="GU146" s="14"/>
      <c r="GV146" s="2"/>
      <c r="GW146" s="2"/>
      <c r="GX146" s="2"/>
      <c r="GY146" s="2"/>
      <c r="GZ146" s="14"/>
      <c r="HA146" s="14"/>
      <c r="HB146" s="14"/>
      <c r="HC146" s="2"/>
      <c r="HD146" s="14"/>
      <c r="HE146" s="2"/>
      <c r="HF146" s="2"/>
      <c r="HG146" s="2"/>
      <c r="HH146" s="2"/>
      <c r="HI146" s="2"/>
      <c r="HJ146" s="2"/>
      <c r="HK146" s="14"/>
      <c r="HL146" s="14"/>
      <c r="HM146" s="14"/>
      <c r="HN146" s="14"/>
      <c r="HO146" s="2"/>
      <c r="HP146" s="14"/>
      <c r="HQ146" s="14"/>
      <c r="HR146" s="2"/>
      <c r="HS146" s="2"/>
      <c r="HT146" s="2"/>
      <c r="HU146" s="2"/>
      <c r="HV146" s="2"/>
      <c r="HW146" s="2"/>
      <c r="HX146" s="14"/>
      <c r="HY146" s="14"/>
      <c r="HZ146" s="14"/>
      <c r="IA146" s="2"/>
      <c r="IB146" s="2"/>
      <c r="IC146" s="2"/>
      <c r="ID146" s="2"/>
      <c r="IE146" s="2"/>
      <c r="IF146" s="2"/>
      <c r="IG146" s="2"/>
      <c r="IH146" s="2"/>
      <c r="II146" s="2"/>
      <c r="IJ146" s="2"/>
      <c r="IK146" s="2"/>
      <c r="IL146" s="2"/>
      <c r="IM146" s="2"/>
      <c r="IN146" s="2"/>
      <c r="IO146" s="2"/>
      <c r="IP146" s="2"/>
      <c r="IQ146" s="2"/>
      <c r="IR146" s="14"/>
      <c r="IS146" s="14"/>
      <c r="IT146" s="14"/>
      <c r="IU146" s="14"/>
      <c r="IV146" s="14"/>
      <c r="IW146" s="2"/>
      <c r="IX146" s="2"/>
      <c r="IY146" s="14"/>
      <c r="IZ146" s="14"/>
      <c r="JA146" s="14"/>
      <c r="JB146" s="14"/>
      <c r="JC146" s="2"/>
      <c r="JD146" s="2"/>
      <c r="JE146" s="2"/>
      <c r="JF146" s="2"/>
      <c r="JG146" s="2"/>
      <c r="JH146" s="2"/>
      <c r="JI146" s="2"/>
      <c r="JJ146" s="14"/>
      <c r="JK146" s="14"/>
      <c r="JL146" s="14"/>
      <c r="JM146" s="14"/>
      <c r="JN146" s="14"/>
      <c r="JO146" s="14"/>
      <c r="JP146" s="2"/>
      <c r="JQ146" s="2"/>
      <c r="JR146" s="2"/>
      <c r="JS146" s="14"/>
      <c r="JT146" s="14"/>
      <c r="JU146" s="14"/>
      <c r="JV146" s="14"/>
      <c r="JW146" s="2"/>
      <c r="JX146" s="2"/>
      <c r="JY146" s="2"/>
      <c r="JZ146" s="2"/>
      <c r="KA146" s="14"/>
      <c r="KB146" s="2"/>
      <c r="KC146" s="14"/>
      <c r="KD146" s="2"/>
      <c r="KE146" s="2"/>
      <c r="KF146" s="2"/>
      <c r="KG146" s="14"/>
      <c r="KH146" s="2"/>
      <c r="KI146" s="2"/>
      <c r="KJ146" s="2"/>
      <c r="KK146" s="14"/>
      <c r="KL146" s="2"/>
      <c r="KM146" s="2"/>
      <c r="KN146" s="2"/>
      <c r="KO146" s="2"/>
      <c r="KP146" s="2"/>
      <c r="KQ146" s="23">
        <f t="shared" si="11"/>
        <v>0</v>
      </c>
      <c r="KR146" s="23">
        <f t="shared" si="12"/>
        <v>0</v>
      </c>
      <c r="KS146" s="24">
        <f t="shared" si="13"/>
        <v>0</v>
      </c>
    </row>
    <row r="147" spans="1:305" s="26" customFormat="1" ht="15" customHeight="1" x14ac:dyDescent="0.2">
      <c r="A147" s="2"/>
      <c r="B147" s="2" t="s">
        <v>306</v>
      </c>
      <c r="C147" s="2" t="s">
        <v>307</v>
      </c>
      <c r="D147" s="13" t="s">
        <v>145</v>
      </c>
      <c r="E147" s="2"/>
      <c r="F147" s="2"/>
      <c r="G147" s="2"/>
      <c r="H147" s="2"/>
      <c r="I147" s="14"/>
      <c r="J147" s="14"/>
      <c r="K147" s="14"/>
      <c r="L147" s="14"/>
      <c r="M147" s="14"/>
      <c r="N147" s="2"/>
      <c r="O147" s="2"/>
      <c r="P147" s="2"/>
      <c r="Q147" s="2"/>
      <c r="R147" s="2"/>
      <c r="S147" s="2"/>
      <c r="T147" s="2"/>
      <c r="U147" s="2"/>
      <c r="V147" s="2"/>
      <c r="W147" s="2"/>
      <c r="X147" s="2"/>
      <c r="Y147" s="2"/>
      <c r="Z147" s="2"/>
      <c r="AA147" s="2"/>
      <c r="AB147" s="2"/>
      <c r="AC147" s="2"/>
      <c r="AD147" s="2"/>
      <c r="AE147" s="2"/>
      <c r="AF147" s="14"/>
      <c r="AG147" s="14"/>
      <c r="AH147" s="14"/>
      <c r="AI147" s="14"/>
      <c r="AJ147" s="14"/>
      <c r="AK147" s="2"/>
      <c r="AL147" s="2"/>
      <c r="AM147" s="2"/>
      <c r="AN147" s="14"/>
      <c r="AO147" s="14"/>
      <c r="AP147" s="2"/>
      <c r="AQ147" s="2"/>
      <c r="AR147" s="2"/>
      <c r="AS147" s="2"/>
      <c r="AT147" s="2"/>
      <c r="AU147" s="2"/>
      <c r="AV147" s="2"/>
      <c r="AW147" s="2"/>
      <c r="AX147" s="2"/>
      <c r="AY147" s="2"/>
      <c r="AZ147" s="2"/>
      <c r="BA147" s="2"/>
      <c r="BB147" s="2"/>
      <c r="BC147" s="2"/>
      <c r="BD147" s="2"/>
      <c r="BE147" s="2"/>
      <c r="BF147" s="14"/>
      <c r="BG147" s="2"/>
      <c r="BH147" s="14"/>
      <c r="BI147" s="14"/>
      <c r="BJ147" s="2"/>
      <c r="BK147" s="2"/>
      <c r="BL147" s="2"/>
      <c r="BM147" s="14"/>
      <c r="BN147" s="14"/>
      <c r="BO147" s="14"/>
      <c r="BP147" s="14"/>
      <c r="BQ147" s="2"/>
      <c r="BR147" s="2"/>
      <c r="BS147" s="2"/>
      <c r="BT147" s="2"/>
      <c r="BU147" s="2"/>
      <c r="BV147" s="14"/>
      <c r="BW147" s="2"/>
      <c r="BX147" s="2"/>
      <c r="BY147" s="2"/>
      <c r="BZ147" s="2"/>
      <c r="CA147" s="2"/>
      <c r="CB147" s="2"/>
      <c r="CC147" s="2"/>
      <c r="CD147" s="14"/>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14"/>
      <c r="DG147" s="2"/>
      <c r="DH147" s="2"/>
      <c r="DI147" s="2" t="s">
        <v>305</v>
      </c>
      <c r="DJ147" s="14"/>
      <c r="DK147" s="2"/>
      <c r="DL147" s="2"/>
      <c r="DM147" s="14"/>
      <c r="DN147" s="14"/>
      <c r="DO147" s="14"/>
      <c r="DP147" s="14"/>
      <c r="DQ147" s="2"/>
      <c r="DR147" s="2"/>
      <c r="DS147" s="2"/>
      <c r="DT147" s="2"/>
      <c r="DU147" s="2"/>
      <c r="DV147" s="2"/>
      <c r="DW147" s="2"/>
      <c r="DX147" s="2"/>
      <c r="DY147" s="2"/>
      <c r="DZ147" s="2"/>
      <c r="EA147" s="2"/>
      <c r="EB147" s="2"/>
      <c r="EC147" s="2"/>
      <c r="ED147" s="14"/>
      <c r="EE147" s="14"/>
      <c r="EF147" s="2"/>
      <c r="EG147" s="2"/>
      <c r="EH147" s="2"/>
      <c r="EI147" s="14"/>
      <c r="EJ147" s="2"/>
      <c r="EK147" s="2"/>
      <c r="EL147" s="2"/>
      <c r="EM147" s="2"/>
      <c r="EN147" s="2"/>
      <c r="EO147" s="2"/>
      <c r="EP147" s="2"/>
      <c r="EQ147" s="2"/>
      <c r="ER147" s="2"/>
      <c r="ES147" s="2"/>
      <c r="ET147" s="2"/>
      <c r="EU147" s="2"/>
      <c r="EV147" s="2"/>
      <c r="EW147" s="2"/>
      <c r="EX147" s="2"/>
      <c r="EY147" s="14"/>
      <c r="EZ147" s="14"/>
      <c r="FA147" s="14"/>
      <c r="FB147" s="14"/>
      <c r="FC147" s="2"/>
      <c r="FD147" s="2"/>
      <c r="FE147" s="2"/>
      <c r="FF147" s="2"/>
      <c r="FG147" s="2"/>
      <c r="FH147" s="2"/>
      <c r="FI147" s="14"/>
      <c r="FJ147" s="2"/>
      <c r="FK147" s="14"/>
      <c r="FL147" s="14"/>
      <c r="FM147" s="2"/>
      <c r="FN147" s="2"/>
      <c r="FO147" s="2"/>
      <c r="FP147" s="2"/>
      <c r="FQ147" s="14"/>
      <c r="FR147" s="2"/>
      <c r="FS147" s="2"/>
      <c r="FT147" s="14"/>
      <c r="FU147" s="14"/>
      <c r="FV147" s="14"/>
      <c r="FW147" s="2"/>
      <c r="FX147" s="14"/>
      <c r="FY147" s="14"/>
      <c r="FZ147" s="14"/>
      <c r="GA147" s="2"/>
      <c r="GB147" s="14"/>
      <c r="GC147" s="2"/>
      <c r="GD147" s="2"/>
      <c r="GE147" s="2"/>
      <c r="GF147" s="2"/>
      <c r="GG147" s="2"/>
      <c r="GH147" s="2"/>
      <c r="GI147" s="2"/>
      <c r="GJ147" s="2"/>
      <c r="GK147" s="2"/>
      <c r="GL147" s="2"/>
      <c r="GM147" s="2"/>
      <c r="GN147" s="2"/>
      <c r="GO147" s="2"/>
      <c r="GP147" s="2"/>
      <c r="GQ147" s="2"/>
      <c r="GR147" s="2"/>
      <c r="GS147" s="14"/>
      <c r="GT147" s="14"/>
      <c r="GU147" s="14"/>
      <c r="GV147" s="2"/>
      <c r="GW147" s="2"/>
      <c r="GX147" s="2"/>
      <c r="GY147" s="2"/>
      <c r="GZ147" s="14"/>
      <c r="HA147" s="14"/>
      <c r="HB147" s="14"/>
      <c r="HC147" s="2"/>
      <c r="HD147" s="14"/>
      <c r="HE147" s="2"/>
      <c r="HF147" s="2"/>
      <c r="HG147" s="2"/>
      <c r="HH147" s="2"/>
      <c r="HI147" s="2"/>
      <c r="HJ147" s="2"/>
      <c r="HK147" s="14"/>
      <c r="HL147" s="14"/>
      <c r="HM147" s="14"/>
      <c r="HN147" s="14"/>
      <c r="HO147" s="2"/>
      <c r="HP147" s="14"/>
      <c r="HQ147" s="14"/>
      <c r="HR147" s="2"/>
      <c r="HS147" s="2"/>
      <c r="HT147" s="2"/>
      <c r="HU147" s="2"/>
      <c r="HV147" s="2"/>
      <c r="HW147" s="2"/>
      <c r="HX147" s="14"/>
      <c r="HY147" s="14"/>
      <c r="HZ147" s="14"/>
      <c r="IA147" s="2"/>
      <c r="IB147" s="2"/>
      <c r="IC147" s="2"/>
      <c r="ID147" s="2"/>
      <c r="IE147" s="2"/>
      <c r="IF147" s="2"/>
      <c r="IG147" s="2"/>
      <c r="IH147" s="2"/>
      <c r="II147" s="2"/>
      <c r="IJ147" s="2"/>
      <c r="IK147" s="2"/>
      <c r="IL147" s="2"/>
      <c r="IM147" s="2"/>
      <c r="IN147" s="2"/>
      <c r="IO147" s="2"/>
      <c r="IP147" s="2"/>
      <c r="IQ147" s="2"/>
      <c r="IR147" s="14"/>
      <c r="IS147" s="14"/>
      <c r="IT147" s="14"/>
      <c r="IU147" s="2" t="s">
        <v>305</v>
      </c>
      <c r="IV147" s="14"/>
      <c r="IW147" s="2"/>
      <c r="IX147" s="2"/>
      <c r="IY147" s="14"/>
      <c r="IZ147" s="14"/>
      <c r="JA147" s="14"/>
      <c r="JB147" s="14"/>
      <c r="JC147" s="2"/>
      <c r="JD147" s="2"/>
      <c r="JE147" s="2"/>
      <c r="JF147" s="2"/>
      <c r="JG147" s="2"/>
      <c r="JH147" s="2"/>
      <c r="JI147" s="2"/>
      <c r="JJ147" s="14"/>
      <c r="JK147" s="14"/>
      <c r="JL147" s="2" t="s">
        <v>305</v>
      </c>
      <c r="JM147" s="14"/>
      <c r="JN147" s="14"/>
      <c r="JO147" s="14"/>
      <c r="JP147" s="2"/>
      <c r="JQ147" s="2"/>
      <c r="JR147" s="2"/>
      <c r="JS147" s="14"/>
      <c r="JT147" s="14"/>
      <c r="JU147" s="14"/>
      <c r="JV147" s="14"/>
      <c r="JW147" s="2"/>
      <c r="JX147" s="2"/>
      <c r="JY147" s="2"/>
      <c r="JZ147" s="2"/>
      <c r="KA147" s="14"/>
      <c r="KB147" s="2"/>
      <c r="KC147" s="14"/>
      <c r="KD147" s="2"/>
      <c r="KE147" s="2"/>
      <c r="KF147" s="2"/>
      <c r="KG147" s="14"/>
      <c r="KH147" s="2"/>
      <c r="KI147" s="2"/>
      <c r="KJ147" s="2"/>
      <c r="KK147" s="14"/>
      <c r="KL147" s="2"/>
      <c r="KM147" s="2"/>
      <c r="KN147" s="2"/>
      <c r="KO147" s="2"/>
      <c r="KP147" s="2"/>
      <c r="KQ147" s="23">
        <f t="shared" si="11"/>
        <v>3</v>
      </c>
      <c r="KR147" s="23">
        <f t="shared" si="12"/>
        <v>0</v>
      </c>
      <c r="KS147" s="24">
        <f t="shared" si="13"/>
        <v>1.0101010101010102E-2</v>
      </c>
    </row>
    <row r="148" spans="1:305" s="26" customFormat="1" ht="15" customHeight="1" x14ac:dyDescent="0.2">
      <c r="A148" s="2"/>
      <c r="B148" s="2"/>
      <c r="C148" s="27" t="s">
        <v>307</v>
      </c>
      <c r="D148" s="13" t="s">
        <v>146</v>
      </c>
      <c r="E148" s="2"/>
      <c r="F148" s="2"/>
      <c r="G148" s="2"/>
      <c r="H148" s="2"/>
      <c r="I148" s="14"/>
      <c r="J148" s="14"/>
      <c r="K148" s="14" t="s">
        <v>305</v>
      </c>
      <c r="L148" s="14"/>
      <c r="M148" s="14"/>
      <c r="N148" s="2"/>
      <c r="O148" s="2"/>
      <c r="P148" s="2"/>
      <c r="Q148" s="2"/>
      <c r="R148" s="2"/>
      <c r="S148" s="2"/>
      <c r="T148" s="2"/>
      <c r="U148" s="2"/>
      <c r="V148" s="2"/>
      <c r="W148" s="2"/>
      <c r="X148" s="2"/>
      <c r="Y148" s="2"/>
      <c r="Z148" s="2"/>
      <c r="AA148" s="2"/>
      <c r="AB148" s="2"/>
      <c r="AC148" s="2"/>
      <c r="AD148" s="2"/>
      <c r="AE148" s="2"/>
      <c r="AF148" s="14"/>
      <c r="AG148" s="14"/>
      <c r="AH148" s="14"/>
      <c r="AI148" s="14"/>
      <c r="AJ148" s="14"/>
      <c r="AK148" s="2"/>
      <c r="AL148" s="2"/>
      <c r="AM148" s="2"/>
      <c r="AN148" s="14"/>
      <c r="AO148" s="14"/>
      <c r="AP148" s="2"/>
      <c r="AQ148" s="14" t="s">
        <v>305</v>
      </c>
      <c r="AR148" s="2"/>
      <c r="AS148" s="2"/>
      <c r="AT148" s="14" t="s">
        <v>305</v>
      </c>
      <c r="AU148" s="2"/>
      <c r="AV148" s="2"/>
      <c r="AW148" s="2"/>
      <c r="AX148" s="2"/>
      <c r="AY148" s="2"/>
      <c r="AZ148" s="2"/>
      <c r="BA148" s="2"/>
      <c r="BB148" s="2"/>
      <c r="BC148" s="2"/>
      <c r="BD148" s="2"/>
      <c r="BE148" s="2"/>
      <c r="BF148" s="14"/>
      <c r="BG148" s="2"/>
      <c r="BH148" s="14"/>
      <c r="BI148" s="14"/>
      <c r="BJ148" s="2"/>
      <c r="BK148" s="2"/>
      <c r="BL148" s="2"/>
      <c r="BM148" s="14"/>
      <c r="BN148" s="14"/>
      <c r="BO148" s="14"/>
      <c r="BP148" s="14"/>
      <c r="BQ148" s="2"/>
      <c r="BR148" s="2"/>
      <c r="BS148" s="2"/>
      <c r="BT148" s="2"/>
      <c r="BU148" s="2"/>
      <c r="BV148" s="14"/>
      <c r="BW148" s="2"/>
      <c r="BX148" s="2"/>
      <c r="BY148" s="2"/>
      <c r="BZ148" s="2"/>
      <c r="CA148" s="2"/>
      <c r="CB148" s="2"/>
      <c r="CC148" s="2"/>
      <c r="CD148" s="14"/>
      <c r="CE148" s="2"/>
      <c r="CF148" s="2"/>
      <c r="CG148" s="2"/>
      <c r="CH148" s="2"/>
      <c r="CI148" s="2"/>
      <c r="CJ148" s="2"/>
      <c r="CK148" s="2"/>
      <c r="CL148" s="2"/>
      <c r="CM148" s="2"/>
      <c r="CN148" s="2"/>
      <c r="CO148" s="2"/>
      <c r="CP148" s="2"/>
      <c r="CQ148" s="2"/>
      <c r="CR148" s="2"/>
      <c r="CS148" s="14" t="s">
        <v>305</v>
      </c>
      <c r="CT148" s="2"/>
      <c r="CU148" s="2"/>
      <c r="CV148" s="2"/>
      <c r="CW148" s="2"/>
      <c r="CX148" s="2"/>
      <c r="CY148" s="2"/>
      <c r="CZ148" s="2"/>
      <c r="DA148" s="2"/>
      <c r="DB148" s="2"/>
      <c r="DC148" s="2"/>
      <c r="DD148" s="2"/>
      <c r="DE148" s="2"/>
      <c r="DF148" s="14"/>
      <c r="DG148" s="2"/>
      <c r="DH148" s="2"/>
      <c r="DI148" s="2"/>
      <c r="DJ148" s="14"/>
      <c r="DK148" s="2"/>
      <c r="DL148" s="2"/>
      <c r="DM148" s="14"/>
      <c r="DN148" s="14"/>
      <c r="DO148" s="14"/>
      <c r="DP148" s="14"/>
      <c r="DQ148" s="2"/>
      <c r="DR148" s="2"/>
      <c r="DS148" s="2"/>
      <c r="DT148" s="2"/>
      <c r="DU148" s="2"/>
      <c r="DV148" s="2"/>
      <c r="DW148" s="2"/>
      <c r="DX148" s="2"/>
      <c r="DY148" s="2"/>
      <c r="DZ148" s="2"/>
      <c r="EA148" s="2"/>
      <c r="EB148" s="2"/>
      <c r="EC148" s="2"/>
      <c r="ED148" s="14"/>
      <c r="EE148" s="14"/>
      <c r="EF148" s="2"/>
      <c r="EG148" s="2"/>
      <c r="EH148" s="2"/>
      <c r="EI148" s="14"/>
      <c r="EJ148" s="2"/>
      <c r="EK148" s="2"/>
      <c r="EL148" s="2"/>
      <c r="EM148" s="2"/>
      <c r="EN148" s="2"/>
      <c r="EO148" s="2"/>
      <c r="EP148" s="2"/>
      <c r="EQ148" s="2"/>
      <c r="ER148" s="2"/>
      <c r="ES148" s="2"/>
      <c r="ET148" s="2"/>
      <c r="EU148" s="2"/>
      <c r="EV148" s="2"/>
      <c r="EW148" s="2"/>
      <c r="EX148" s="2"/>
      <c r="EY148" s="14"/>
      <c r="EZ148" s="14"/>
      <c r="FA148" s="14"/>
      <c r="FB148" s="14"/>
      <c r="FC148" s="2"/>
      <c r="FD148" s="2"/>
      <c r="FE148" s="2"/>
      <c r="FF148" s="2"/>
      <c r="FG148" s="2"/>
      <c r="FH148" s="2"/>
      <c r="FI148" s="14"/>
      <c r="FJ148" s="2"/>
      <c r="FK148" s="14"/>
      <c r="FL148" s="14"/>
      <c r="FM148" s="2"/>
      <c r="FN148" s="2"/>
      <c r="FO148" s="2"/>
      <c r="FP148" s="2"/>
      <c r="FQ148" s="14"/>
      <c r="FR148" s="2"/>
      <c r="FS148" s="2"/>
      <c r="FT148" s="14"/>
      <c r="FU148" s="14"/>
      <c r="FV148" s="14"/>
      <c r="FW148" s="2"/>
      <c r="FX148" s="14"/>
      <c r="FY148" s="14"/>
      <c r="FZ148" s="14"/>
      <c r="GA148" s="2"/>
      <c r="GB148" s="14"/>
      <c r="GC148" s="2"/>
      <c r="GD148" s="2"/>
      <c r="GE148" s="2"/>
      <c r="GF148" s="2"/>
      <c r="GG148" s="2"/>
      <c r="GH148" s="2"/>
      <c r="GI148" s="2"/>
      <c r="GJ148" s="2"/>
      <c r="GK148" s="2"/>
      <c r="GL148" s="2"/>
      <c r="GM148" s="2"/>
      <c r="GN148" s="2"/>
      <c r="GO148" s="2"/>
      <c r="GP148" s="2"/>
      <c r="GQ148" s="2"/>
      <c r="GR148" s="2"/>
      <c r="GS148" s="14"/>
      <c r="GT148" s="14"/>
      <c r="GU148" s="14"/>
      <c r="GV148" s="2"/>
      <c r="GW148" s="2"/>
      <c r="GX148" s="2"/>
      <c r="GY148" s="2"/>
      <c r="GZ148" s="14"/>
      <c r="HA148" s="14"/>
      <c r="HB148" s="14"/>
      <c r="HC148" s="2"/>
      <c r="HD148" s="14" t="s">
        <v>305</v>
      </c>
      <c r="HE148" s="2"/>
      <c r="HF148" s="2"/>
      <c r="HG148" s="2"/>
      <c r="HH148" s="2"/>
      <c r="HI148" s="2"/>
      <c r="HJ148" s="2"/>
      <c r="HK148" s="14"/>
      <c r="HL148" s="14"/>
      <c r="HM148" s="14"/>
      <c r="HN148" s="14"/>
      <c r="HO148" s="2"/>
      <c r="HP148" s="14"/>
      <c r="HQ148" s="14"/>
      <c r="HR148" s="2"/>
      <c r="HS148" s="2"/>
      <c r="HT148" s="2"/>
      <c r="HU148" s="2"/>
      <c r="HV148" s="2"/>
      <c r="HW148" s="2"/>
      <c r="HX148" s="14"/>
      <c r="HY148" s="14"/>
      <c r="HZ148" s="14"/>
      <c r="IA148" s="2"/>
      <c r="IB148" s="2"/>
      <c r="IC148" s="2"/>
      <c r="ID148" s="2"/>
      <c r="IE148" s="2"/>
      <c r="IF148" s="2"/>
      <c r="IG148" s="2"/>
      <c r="IH148" s="2"/>
      <c r="II148" s="2"/>
      <c r="IJ148" s="2"/>
      <c r="IK148" s="2"/>
      <c r="IL148" s="2"/>
      <c r="IM148" s="2"/>
      <c r="IN148" s="2"/>
      <c r="IO148" s="2"/>
      <c r="IP148" s="2"/>
      <c r="IQ148" s="2"/>
      <c r="IR148" s="14"/>
      <c r="IS148" s="14"/>
      <c r="IT148" s="14"/>
      <c r="IU148" s="2"/>
      <c r="IV148" s="14"/>
      <c r="IW148" s="2"/>
      <c r="IX148" s="2"/>
      <c r="IY148" s="14"/>
      <c r="IZ148" s="14"/>
      <c r="JA148" s="14"/>
      <c r="JB148" s="14"/>
      <c r="JC148" s="2"/>
      <c r="JD148" s="2"/>
      <c r="JE148" s="2"/>
      <c r="JF148" s="2"/>
      <c r="JG148" s="2"/>
      <c r="JH148" s="2"/>
      <c r="JI148" s="2"/>
      <c r="JJ148" s="14"/>
      <c r="JK148" s="14"/>
      <c r="JL148" s="2"/>
      <c r="JM148" s="14"/>
      <c r="JN148" s="14"/>
      <c r="JO148" s="14"/>
      <c r="JP148" s="2"/>
      <c r="JQ148" s="2"/>
      <c r="JR148" s="2"/>
      <c r="JS148" s="14"/>
      <c r="JT148" s="14"/>
      <c r="JU148" s="14"/>
      <c r="JV148" s="14"/>
      <c r="JW148" s="2"/>
      <c r="JX148" s="2"/>
      <c r="JY148" s="2"/>
      <c r="JZ148" s="2"/>
      <c r="KA148" s="14"/>
      <c r="KB148" s="2"/>
      <c r="KC148" s="14"/>
      <c r="KD148" s="2"/>
      <c r="KE148" s="2"/>
      <c r="KF148" s="2"/>
      <c r="KG148" s="14"/>
      <c r="KH148" s="2"/>
      <c r="KI148" s="2"/>
      <c r="KJ148" s="2"/>
      <c r="KK148" s="14"/>
      <c r="KL148" s="2"/>
      <c r="KM148" s="2"/>
      <c r="KN148" s="2"/>
      <c r="KO148" s="2"/>
      <c r="KP148" s="2"/>
      <c r="KQ148" s="23">
        <f t="shared" si="11"/>
        <v>5</v>
      </c>
      <c r="KR148" s="23">
        <f t="shared" si="12"/>
        <v>0</v>
      </c>
      <c r="KS148" s="24">
        <f t="shared" si="13"/>
        <v>1.6835016835016835E-2</v>
      </c>
    </row>
    <row r="149" spans="1:305" s="26" customFormat="1" ht="15" customHeight="1" x14ac:dyDescent="0.2">
      <c r="A149" s="2" t="s">
        <v>308</v>
      </c>
      <c r="B149" s="2" t="s">
        <v>312</v>
      </c>
      <c r="C149" s="27" t="s">
        <v>307</v>
      </c>
      <c r="D149" s="16" t="s">
        <v>147</v>
      </c>
      <c r="E149" s="14"/>
      <c r="F149" s="2"/>
      <c r="G149" s="2"/>
      <c r="H149" s="2"/>
      <c r="I149" s="14"/>
      <c r="J149" s="14"/>
      <c r="K149" s="14"/>
      <c r="L149" s="14"/>
      <c r="M149" s="14"/>
      <c r="N149" s="2"/>
      <c r="O149" s="2"/>
      <c r="P149" s="2"/>
      <c r="Q149" s="2"/>
      <c r="R149" s="2"/>
      <c r="S149" s="2"/>
      <c r="T149" s="2"/>
      <c r="U149" s="2"/>
      <c r="V149" s="2"/>
      <c r="W149" s="2"/>
      <c r="X149" s="2"/>
      <c r="Y149" s="2"/>
      <c r="Z149" s="2"/>
      <c r="AA149" s="2"/>
      <c r="AB149" s="2"/>
      <c r="AC149" s="2"/>
      <c r="AD149" s="2"/>
      <c r="AE149" s="2"/>
      <c r="AF149" s="14"/>
      <c r="AG149" s="14"/>
      <c r="AH149" s="14"/>
      <c r="AI149" s="14"/>
      <c r="AJ149" s="14"/>
      <c r="AK149" s="2"/>
      <c r="AL149" s="2"/>
      <c r="AM149" s="2"/>
      <c r="AN149" s="14"/>
      <c r="AO149" s="14"/>
      <c r="AP149" s="2"/>
      <c r="AQ149" s="14"/>
      <c r="AR149" s="2"/>
      <c r="AS149" s="2"/>
      <c r="AT149" s="2"/>
      <c r="AU149" s="2"/>
      <c r="AV149" s="2"/>
      <c r="AW149" s="2"/>
      <c r="AX149" s="2"/>
      <c r="AY149" s="2"/>
      <c r="AZ149" s="2"/>
      <c r="BA149" s="2"/>
      <c r="BB149" s="2"/>
      <c r="BC149" s="2"/>
      <c r="BD149" s="2"/>
      <c r="BE149" s="2"/>
      <c r="BF149" s="14"/>
      <c r="BG149" s="2"/>
      <c r="BH149" s="14"/>
      <c r="BI149" s="14"/>
      <c r="BJ149" s="14"/>
      <c r="BK149" s="14"/>
      <c r="BL149" s="14"/>
      <c r="BM149" s="14"/>
      <c r="BN149" s="14"/>
      <c r="BO149" s="14"/>
      <c r="BP149" s="14"/>
      <c r="BQ149" s="2"/>
      <c r="BR149" s="2"/>
      <c r="BS149" s="2"/>
      <c r="BT149" s="2"/>
      <c r="BU149" s="2"/>
      <c r="BV149" s="14"/>
      <c r="BW149" s="2"/>
      <c r="BX149" s="2"/>
      <c r="BY149" s="2"/>
      <c r="BZ149" s="2"/>
      <c r="CA149" s="2"/>
      <c r="CB149" s="2"/>
      <c r="CC149" s="2"/>
      <c r="CD149" s="14"/>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14"/>
      <c r="DG149" s="2"/>
      <c r="DH149" s="2"/>
      <c r="DI149" s="14"/>
      <c r="DJ149" s="14"/>
      <c r="DK149" s="2"/>
      <c r="DL149" s="2"/>
      <c r="DM149" s="14"/>
      <c r="DN149" s="14"/>
      <c r="DO149" s="14"/>
      <c r="DP149" s="14"/>
      <c r="DQ149" s="2"/>
      <c r="DR149" s="2"/>
      <c r="DS149" s="2"/>
      <c r="DT149" s="2"/>
      <c r="DU149" s="2"/>
      <c r="DV149" s="2"/>
      <c r="DW149" s="2"/>
      <c r="DX149" s="2"/>
      <c r="DY149" s="2"/>
      <c r="DZ149" s="2"/>
      <c r="EA149" s="2"/>
      <c r="EB149" s="2"/>
      <c r="EC149" s="14" t="s">
        <v>305</v>
      </c>
      <c r="ED149" s="14"/>
      <c r="EE149" s="14"/>
      <c r="EF149" s="2"/>
      <c r="EG149" s="2"/>
      <c r="EH149" s="2"/>
      <c r="EI149" s="14"/>
      <c r="EJ149" s="2"/>
      <c r="EK149" s="2"/>
      <c r="EL149" s="2"/>
      <c r="EM149" s="2"/>
      <c r="EN149" s="2"/>
      <c r="EO149" s="2"/>
      <c r="EP149" s="2"/>
      <c r="EQ149" s="2"/>
      <c r="ER149" s="2"/>
      <c r="ES149" s="2"/>
      <c r="ET149" s="2"/>
      <c r="EU149" s="2"/>
      <c r="EV149" s="2"/>
      <c r="EW149" s="2"/>
      <c r="EX149" s="2"/>
      <c r="EY149" s="14"/>
      <c r="EZ149" s="14"/>
      <c r="FA149" s="14"/>
      <c r="FB149" s="14"/>
      <c r="FC149" s="2"/>
      <c r="FD149" s="2"/>
      <c r="FE149" s="2"/>
      <c r="FF149" s="2"/>
      <c r="FG149" s="2"/>
      <c r="FH149" s="2"/>
      <c r="FI149" s="14"/>
      <c r="FJ149" s="2"/>
      <c r="FK149" s="14"/>
      <c r="FL149" s="14"/>
      <c r="FM149" s="2"/>
      <c r="FN149" s="2"/>
      <c r="FO149" s="2"/>
      <c r="FP149" s="2"/>
      <c r="FQ149" s="14"/>
      <c r="FR149" s="2"/>
      <c r="FS149" s="2"/>
      <c r="FT149" s="14"/>
      <c r="FU149" s="14"/>
      <c r="FV149" s="14"/>
      <c r="FW149" s="2"/>
      <c r="FX149" s="14"/>
      <c r="FY149" s="14"/>
      <c r="FZ149" s="14"/>
      <c r="GA149" s="2"/>
      <c r="GB149" s="14"/>
      <c r="GC149" s="2"/>
      <c r="GD149" s="2"/>
      <c r="GE149" s="2"/>
      <c r="GF149" s="2"/>
      <c r="GG149" s="2"/>
      <c r="GH149" s="2"/>
      <c r="GI149" s="2"/>
      <c r="GJ149" s="2"/>
      <c r="GK149" s="2"/>
      <c r="GL149" s="2"/>
      <c r="GM149" s="2"/>
      <c r="GN149" s="2"/>
      <c r="GO149" s="2"/>
      <c r="GP149" s="2"/>
      <c r="GQ149" s="2"/>
      <c r="GR149" s="2"/>
      <c r="GS149" s="14"/>
      <c r="GT149" s="14"/>
      <c r="GU149" s="14"/>
      <c r="GV149" s="14"/>
      <c r="GW149" s="14"/>
      <c r="GX149" s="2"/>
      <c r="GY149" s="2"/>
      <c r="GZ149" s="14"/>
      <c r="HA149" s="14"/>
      <c r="HB149" s="14"/>
      <c r="HC149" s="2"/>
      <c r="HD149" s="14"/>
      <c r="HE149" s="2"/>
      <c r="HF149" s="2"/>
      <c r="HG149" s="2"/>
      <c r="HH149" s="2"/>
      <c r="HI149" s="2"/>
      <c r="HJ149" s="2"/>
      <c r="HK149" s="14"/>
      <c r="HL149" s="14"/>
      <c r="HM149" s="14"/>
      <c r="HN149" s="14"/>
      <c r="HO149" s="2"/>
      <c r="HP149" s="14"/>
      <c r="HQ149" s="14"/>
      <c r="HR149" s="2"/>
      <c r="HS149" s="2"/>
      <c r="HT149" s="2"/>
      <c r="HU149" s="2"/>
      <c r="HV149" s="2"/>
      <c r="HW149" s="2"/>
      <c r="HX149" s="14"/>
      <c r="HY149" s="14"/>
      <c r="HZ149" s="14"/>
      <c r="IA149" s="2"/>
      <c r="IB149" s="2"/>
      <c r="IC149" s="2"/>
      <c r="ID149" s="2"/>
      <c r="IE149" s="2"/>
      <c r="IF149" s="2"/>
      <c r="IG149" s="2"/>
      <c r="IH149" s="2"/>
      <c r="II149" s="2"/>
      <c r="IJ149" s="2"/>
      <c r="IK149" s="2"/>
      <c r="IL149" s="2"/>
      <c r="IM149" s="2"/>
      <c r="IN149" s="2"/>
      <c r="IO149" s="2"/>
      <c r="IP149" s="2"/>
      <c r="IQ149" s="2"/>
      <c r="IR149" s="14"/>
      <c r="IS149" s="14"/>
      <c r="IT149" s="14"/>
      <c r="IU149" s="14"/>
      <c r="IV149" s="14"/>
      <c r="IW149" s="2"/>
      <c r="IX149" s="2"/>
      <c r="IY149" s="14"/>
      <c r="IZ149" s="14"/>
      <c r="JA149" s="14"/>
      <c r="JB149" s="14"/>
      <c r="JC149" s="2"/>
      <c r="JD149" s="2"/>
      <c r="JE149" s="2"/>
      <c r="JF149" s="2"/>
      <c r="JG149" s="2"/>
      <c r="JH149" s="2"/>
      <c r="JI149" s="2"/>
      <c r="JJ149" s="14"/>
      <c r="JK149" s="14"/>
      <c r="JL149" s="14"/>
      <c r="JM149" s="14"/>
      <c r="JN149" s="14"/>
      <c r="JO149" s="14"/>
      <c r="JP149" s="2"/>
      <c r="JQ149" s="2"/>
      <c r="JR149" s="2"/>
      <c r="JS149" s="14"/>
      <c r="JT149" s="14"/>
      <c r="JU149" s="14"/>
      <c r="JV149" s="14"/>
      <c r="JW149" s="2"/>
      <c r="JX149" s="2"/>
      <c r="JY149" s="2"/>
      <c r="JZ149" s="2"/>
      <c r="KA149" s="14"/>
      <c r="KB149" s="14"/>
      <c r="KC149" s="14"/>
      <c r="KD149" s="2"/>
      <c r="KE149" s="2"/>
      <c r="KF149" s="2"/>
      <c r="KG149" s="14"/>
      <c r="KH149" s="2"/>
      <c r="KI149" s="2"/>
      <c r="KJ149" s="2"/>
      <c r="KK149" s="14"/>
      <c r="KL149" s="2"/>
      <c r="KM149" s="2"/>
      <c r="KN149" s="2"/>
      <c r="KO149" s="2"/>
      <c r="KP149" s="2"/>
      <c r="KQ149" s="23">
        <f t="shared" si="11"/>
        <v>1</v>
      </c>
      <c r="KR149" s="23">
        <f t="shared" si="12"/>
        <v>0</v>
      </c>
      <c r="KS149" s="24">
        <f t="shared" si="13"/>
        <v>3.3670033670033669E-3</v>
      </c>
    </row>
    <row r="150" spans="1:305" s="26" customFormat="1" ht="15" customHeight="1" x14ac:dyDescent="0.2">
      <c r="A150" s="2"/>
      <c r="B150" s="27" t="s">
        <v>306</v>
      </c>
      <c r="C150" s="27" t="s">
        <v>307</v>
      </c>
      <c r="D150" s="16" t="s">
        <v>148</v>
      </c>
      <c r="E150" s="14"/>
      <c r="F150" s="2"/>
      <c r="G150" s="2"/>
      <c r="H150" s="2"/>
      <c r="I150" s="14"/>
      <c r="J150" s="14"/>
      <c r="K150" s="14"/>
      <c r="L150" s="14"/>
      <c r="M150" s="14"/>
      <c r="N150" s="2"/>
      <c r="O150" s="2"/>
      <c r="P150" s="2"/>
      <c r="Q150" s="2"/>
      <c r="R150" s="2"/>
      <c r="S150" s="2"/>
      <c r="T150" s="2"/>
      <c r="U150" s="2"/>
      <c r="V150" s="2"/>
      <c r="W150" s="2"/>
      <c r="X150" s="2"/>
      <c r="Y150" s="2"/>
      <c r="Z150" s="2"/>
      <c r="AA150" s="2"/>
      <c r="AB150" s="2"/>
      <c r="AC150" s="2"/>
      <c r="AD150" s="2"/>
      <c r="AE150" s="2"/>
      <c r="AF150" s="14"/>
      <c r="AG150" s="14"/>
      <c r="AH150" s="14"/>
      <c r="AI150" s="14"/>
      <c r="AJ150" s="14"/>
      <c r="AK150" s="2"/>
      <c r="AL150" s="2"/>
      <c r="AM150" s="2"/>
      <c r="AN150" s="14"/>
      <c r="AO150" s="14"/>
      <c r="AP150" s="2"/>
      <c r="AQ150" s="2"/>
      <c r="AR150" s="2"/>
      <c r="AS150" s="2"/>
      <c r="AT150" s="2"/>
      <c r="AU150" s="2"/>
      <c r="AV150" s="2"/>
      <c r="AW150" s="2"/>
      <c r="AX150" s="2"/>
      <c r="AY150" s="2"/>
      <c r="AZ150" s="2"/>
      <c r="BA150" s="2"/>
      <c r="BB150" s="2"/>
      <c r="BC150" s="2"/>
      <c r="BD150" s="2"/>
      <c r="BE150" s="2"/>
      <c r="BF150" s="14"/>
      <c r="BG150" s="2"/>
      <c r="BH150" s="14"/>
      <c r="BI150" s="14"/>
      <c r="BJ150" s="14"/>
      <c r="BK150" s="14"/>
      <c r="BL150" s="14"/>
      <c r="BM150" s="14"/>
      <c r="BN150" s="14"/>
      <c r="BO150" s="14"/>
      <c r="BP150" s="14"/>
      <c r="BQ150" s="2"/>
      <c r="BR150" s="2"/>
      <c r="BS150" s="2"/>
      <c r="BT150" s="2"/>
      <c r="BU150" s="2"/>
      <c r="BV150" s="14"/>
      <c r="BW150" s="2"/>
      <c r="BX150" s="2"/>
      <c r="BY150" s="2"/>
      <c r="BZ150" s="2"/>
      <c r="CA150" s="2"/>
      <c r="CB150" s="2"/>
      <c r="CC150" s="2"/>
      <c r="CD150" s="14"/>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14"/>
      <c r="DG150" s="2"/>
      <c r="DH150" s="2"/>
      <c r="DI150" s="14"/>
      <c r="DJ150" s="14"/>
      <c r="DK150" s="2"/>
      <c r="DL150" s="2"/>
      <c r="DM150" s="14"/>
      <c r="DN150" s="14"/>
      <c r="DO150" s="14"/>
      <c r="DP150" s="14"/>
      <c r="DQ150" s="2"/>
      <c r="DR150" s="2"/>
      <c r="DS150" s="2"/>
      <c r="DT150" s="2"/>
      <c r="DU150" s="2"/>
      <c r="DV150" s="2"/>
      <c r="DW150" s="2"/>
      <c r="DX150" s="2"/>
      <c r="DY150" s="2"/>
      <c r="DZ150" s="2"/>
      <c r="EA150" s="2"/>
      <c r="EB150" s="2"/>
      <c r="EC150" s="2"/>
      <c r="ED150" s="14"/>
      <c r="EE150" s="14"/>
      <c r="EF150" s="2"/>
      <c r="EG150" s="2"/>
      <c r="EH150" s="2"/>
      <c r="EI150" s="14"/>
      <c r="EJ150" s="2"/>
      <c r="EK150" s="2"/>
      <c r="EL150" s="2"/>
      <c r="EM150" s="2"/>
      <c r="EN150" s="2"/>
      <c r="EO150" s="2"/>
      <c r="EP150" s="2"/>
      <c r="EQ150" s="2"/>
      <c r="ER150" s="2"/>
      <c r="ES150" s="2"/>
      <c r="ET150" s="2"/>
      <c r="EU150" s="2"/>
      <c r="EV150" s="2"/>
      <c r="EW150" s="2"/>
      <c r="EX150" s="2"/>
      <c r="EY150" s="14"/>
      <c r="EZ150" s="14"/>
      <c r="FA150" s="14"/>
      <c r="FB150" s="14"/>
      <c r="FC150" s="2"/>
      <c r="FD150" s="2"/>
      <c r="FE150" s="2"/>
      <c r="FF150" s="2"/>
      <c r="FG150" s="2"/>
      <c r="FH150" s="2"/>
      <c r="FI150" s="14"/>
      <c r="FJ150" s="2"/>
      <c r="FK150" s="14"/>
      <c r="FL150" s="14"/>
      <c r="FM150" s="2"/>
      <c r="FN150" s="2"/>
      <c r="FO150" s="2"/>
      <c r="FP150" s="2"/>
      <c r="FQ150" s="14"/>
      <c r="FR150" s="2"/>
      <c r="FS150" s="2"/>
      <c r="FT150" s="14"/>
      <c r="FU150" s="14"/>
      <c r="FV150" s="14"/>
      <c r="FW150" s="2"/>
      <c r="FX150" s="14"/>
      <c r="FY150" s="14"/>
      <c r="FZ150" s="14"/>
      <c r="GA150" s="2"/>
      <c r="GB150" s="14"/>
      <c r="GC150" s="2"/>
      <c r="GD150" s="2"/>
      <c r="GE150" s="2"/>
      <c r="GF150" s="2"/>
      <c r="GG150" s="2"/>
      <c r="GH150" s="2"/>
      <c r="GI150" s="2"/>
      <c r="GJ150" s="2"/>
      <c r="GK150" s="2"/>
      <c r="GL150" s="2"/>
      <c r="GM150" s="2"/>
      <c r="GN150" s="2"/>
      <c r="GO150" s="2"/>
      <c r="GP150" s="2"/>
      <c r="GQ150" s="2"/>
      <c r="GR150" s="2"/>
      <c r="GS150" s="14"/>
      <c r="GT150" s="14"/>
      <c r="GU150" s="14"/>
      <c r="GV150" s="14"/>
      <c r="GW150" s="14"/>
      <c r="GX150" s="2"/>
      <c r="GY150" s="2"/>
      <c r="GZ150" s="14"/>
      <c r="HA150" s="14"/>
      <c r="HB150" s="14"/>
      <c r="HC150" s="2"/>
      <c r="HD150" s="14"/>
      <c r="HE150" s="2"/>
      <c r="HF150" s="2"/>
      <c r="HG150" s="2"/>
      <c r="HH150" s="2"/>
      <c r="HI150" s="2"/>
      <c r="HJ150" s="2"/>
      <c r="HK150" s="14"/>
      <c r="HL150" s="14"/>
      <c r="HM150" s="14"/>
      <c r="HN150" s="14"/>
      <c r="HO150" s="2"/>
      <c r="HP150" s="14"/>
      <c r="HQ150" s="14"/>
      <c r="HR150" s="2"/>
      <c r="HS150" s="2"/>
      <c r="HT150" s="2"/>
      <c r="HU150" s="2"/>
      <c r="HV150" s="2"/>
      <c r="HW150" s="2"/>
      <c r="HX150" s="14"/>
      <c r="HY150" s="14"/>
      <c r="HZ150" s="14"/>
      <c r="IA150" s="2"/>
      <c r="IB150" s="2"/>
      <c r="IC150" s="2"/>
      <c r="ID150" s="2"/>
      <c r="IE150" s="2"/>
      <c r="IF150" s="2"/>
      <c r="IG150" s="2"/>
      <c r="IH150" s="2"/>
      <c r="II150" s="2"/>
      <c r="IJ150" s="2"/>
      <c r="IK150" s="2"/>
      <c r="IL150" s="2"/>
      <c r="IM150" s="2"/>
      <c r="IN150" s="2"/>
      <c r="IO150" s="2"/>
      <c r="IP150" s="2"/>
      <c r="IQ150" s="2"/>
      <c r="IR150" s="14"/>
      <c r="IS150" s="14"/>
      <c r="IT150" s="14"/>
      <c r="IU150" s="14"/>
      <c r="IV150" s="14"/>
      <c r="IW150" s="2"/>
      <c r="IX150" s="2"/>
      <c r="IY150" s="14"/>
      <c r="IZ150" s="14"/>
      <c r="JA150" s="14"/>
      <c r="JB150" s="14"/>
      <c r="JC150" s="2"/>
      <c r="JD150" s="2"/>
      <c r="JE150" s="2"/>
      <c r="JF150" s="2"/>
      <c r="JG150" s="2"/>
      <c r="JH150" s="2"/>
      <c r="JI150" s="2"/>
      <c r="JJ150" s="14"/>
      <c r="JK150" s="14"/>
      <c r="JL150" s="14"/>
      <c r="JM150" s="14"/>
      <c r="JN150" s="14"/>
      <c r="JO150" s="14"/>
      <c r="JP150" s="2"/>
      <c r="JQ150" s="2"/>
      <c r="JR150" s="2"/>
      <c r="JS150" s="14"/>
      <c r="JT150" s="14"/>
      <c r="JU150" s="14"/>
      <c r="JV150" s="14"/>
      <c r="JW150" s="2"/>
      <c r="JX150" s="2"/>
      <c r="JY150" s="2"/>
      <c r="JZ150" s="2"/>
      <c r="KA150" s="14"/>
      <c r="KB150" s="14"/>
      <c r="KC150" s="14"/>
      <c r="KD150" s="2"/>
      <c r="KE150" s="2"/>
      <c r="KF150" s="2"/>
      <c r="KG150" s="14"/>
      <c r="KH150" s="2"/>
      <c r="KI150" s="2"/>
      <c r="KJ150" s="2"/>
      <c r="KK150" s="14"/>
      <c r="KL150" s="2"/>
      <c r="KM150" s="2"/>
      <c r="KN150" s="2"/>
      <c r="KO150" s="2"/>
      <c r="KP150" s="2"/>
      <c r="KQ150" s="23">
        <f t="shared" si="11"/>
        <v>0</v>
      </c>
      <c r="KR150" s="23">
        <f t="shared" si="12"/>
        <v>0</v>
      </c>
      <c r="KS150" s="24">
        <f t="shared" si="13"/>
        <v>0</v>
      </c>
    </row>
    <row r="151" spans="1:305" s="26" customFormat="1" ht="15" customHeight="1" x14ac:dyDescent="0.2">
      <c r="A151" s="2" t="s">
        <v>308</v>
      </c>
      <c r="B151" s="2" t="s">
        <v>312</v>
      </c>
      <c r="C151" s="27" t="s">
        <v>313</v>
      </c>
      <c r="D151" s="16" t="s">
        <v>149</v>
      </c>
      <c r="E151" s="14"/>
      <c r="F151" s="14"/>
      <c r="G151" s="2"/>
      <c r="H151" s="2" t="s">
        <v>311</v>
      </c>
      <c r="I151" s="14"/>
      <c r="J151" s="14"/>
      <c r="K151" s="14"/>
      <c r="L151" s="14"/>
      <c r="M151" s="14"/>
      <c r="N151" s="14"/>
      <c r="O151" s="2"/>
      <c r="P151" s="14"/>
      <c r="Q151" s="2"/>
      <c r="R151" s="2"/>
      <c r="S151" s="2"/>
      <c r="T151" s="2"/>
      <c r="U151" s="2"/>
      <c r="V151" s="2"/>
      <c r="W151" s="2"/>
      <c r="X151" s="2" t="s">
        <v>311</v>
      </c>
      <c r="Y151" s="2"/>
      <c r="Z151" s="2"/>
      <c r="AA151" s="2"/>
      <c r="AB151" s="2"/>
      <c r="AC151" s="2"/>
      <c r="AD151" s="2"/>
      <c r="AE151" s="2"/>
      <c r="AF151" s="14"/>
      <c r="AG151" s="14"/>
      <c r="AH151" s="14"/>
      <c r="AI151" s="14"/>
      <c r="AJ151" s="14"/>
      <c r="AK151" s="2"/>
      <c r="AL151" s="2"/>
      <c r="AM151" s="2"/>
      <c r="AN151" s="14"/>
      <c r="AO151" s="14"/>
      <c r="AP151" s="2"/>
      <c r="AQ151" s="2"/>
      <c r="AR151" s="2"/>
      <c r="AS151" s="2"/>
      <c r="AT151" s="2"/>
      <c r="AU151" s="2"/>
      <c r="AV151" s="2"/>
      <c r="AW151" s="2"/>
      <c r="AX151" s="2"/>
      <c r="AY151" s="2"/>
      <c r="AZ151" s="2"/>
      <c r="BA151" s="2"/>
      <c r="BB151" s="2"/>
      <c r="BC151" s="2"/>
      <c r="BD151" s="2"/>
      <c r="BE151" s="2"/>
      <c r="BF151" s="2" t="s">
        <v>311</v>
      </c>
      <c r="BG151" s="2"/>
      <c r="BH151" s="14"/>
      <c r="BI151" s="14"/>
      <c r="BJ151" s="14"/>
      <c r="BK151" s="14"/>
      <c r="BL151" s="2" t="s">
        <v>305</v>
      </c>
      <c r="BM151" s="14"/>
      <c r="BN151" s="2" t="s">
        <v>311</v>
      </c>
      <c r="BO151" s="2"/>
      <c r="BP151" s="2"/>
      <c r="BQ151" s="2"/>
      <c r="BR151" s="2"/>
      <c r="BS151" s="2"/>
      <c r="BT151" s="2"/>
      <c r="BU151" s="2"/>
      <c r="BV151" s="14"/>
      <c r="BW151" s="2"/>
      <c r="BX151" s="2"/>
      <c r="BY151" s="2"/>
      <c r="BZ151" s="2"/>
      <c r="CA151" s="2" t="s">
        <v>311</v>
      </c>
      <c r="CB151" s="2"/>
      <c r="CC151" s="2"/>
      <c r="CD151" s="14"/>
      <c r="CE151" s="2" t="s">
        <v>311</v>
      </c>
      <c r="CF151" s="2"/>
      <c r="CG151" s="2"/>
      <c r="CH151" s="2"/>
      <c r="CI151" s="2"/>
      <c r="CJ151" s="2"/>
      <c r="CK151" s="2"/>
      <c r="CL151" s="2"/>
      <c r="CM151" s="2"/>
      <c r="CN151" s="2"/>
      <c r="CO151" s="14" t="s">
        <v>305</v>
      </c>
      <c r="CP151" s="2"/>
      <c r="CQ151" s="2"/>
      <c r="CR151" s="2"/>
      <c r="CS151" s="2"/>
      <c r="CT151" s="2"/>
      <c r="CU151" s="2"/>
      <c r="CV151" s="2"/>
      <c r="CW151" s="2"/>
      <c r="CX151" s="2"/>
      <c r="CY151" s="2"/>
      <c r="CZ151" s="2"/>
      <c r="DA151" s="2"/>
      <c r="DB151" s="2"/>
      <c r="DC151" s="2"/>
      <c r="DD151" s="2"/>
      <c r="DE151" s="2"/>
      <c r="DF151" s="14"/>
      <c r="DG151" s="2" t="s">
        <v>311</v>
      </c>
      <c r="DH151" s="2"/>
      <c r="DI151" s="2" t="s">
        <v>311</v>
      </c>
      <c r="DJ151" s="14"/>
      <c r="DK151" s="2"/>
      <c r="DL151" s="2"/>
      <c r="DM151" s="14" t="s">
        <v>305</v>
      </c>
      <c r="DN151" s="14"/>
      <c r="DO151" s="14"/>
      <c r="DP151" s="14"/>
      <c r="DQ151" s="2"/>
      <c r="DR151" s="2"/>
      <c r="DS151" s="2"/>
      <c r="DT151" s="2"/>
      <c r="DU151" s="14"/>
      <c r="DV151" s="14"/>
      <c r="DW151" s="14"/>
      <c r="DX151" s="14"/>
      <c r="DY151" s="2"/>
      <c r="DZ151" s="2"/>
      <c r="EA151" s="2"/>
      <c r="EB151" s="2"/>
      <c r="EC151" s="2"/>
      <c r="ED151" s="14"/>
      <c r="EE151" s="14"/>
      <c r="EF151" s="2" t="s">
        <v>305</v>
      </c>
      <c r="EG151" s="2"/>
      <c r="EH151" s="2"/>
      <c r="EI151" s="2" t="s">
        <v>311</v>
      </c>
      <c r="EJ151" s="2"/>
      <c r="EK151" s="2"/>
      <c r="EL151" s="2"/>
      <c r="EM151" s="2" t="s">
        <v>311</v>
      </c>
      <c r="EN151" s="2" t="s">
        <v>311</v>
      </c>
      <c r="EO151" s="2"/>
      <c r="EP151" s="2"/>
      <c r="EQ151" s="14"/>
      <c r="ER151" s="14"/>
      <c r="ES151" s="2"/>
      <c r="ET151" s="2"/>
      <c r="EU151" s="14" t="s">
        <v>309</v>
      </c>
      <c r="EV151" s="14"/>
      <c r="EW151" s="2"/>
      <c r="EX151" s="2"/>
      <c r="EY151" s="14"/>
      <c r="EZ151" s="14"/>
      <c r="FA151" s="14"/>
      <c r="FB151" s="14"/>
      <c r="FC151" s="2"/>
      <c r="FD151" s="2"/>
      <c r="FE151" s="2"/>
      <c r="FF151" s="2"/>
      <c r="FG151" s="2"/>
      <c r="FH151" s="2"/>
      <c r="FI151" s="2" t="s">
        <v>311</v>
      </c>
      <c r="FJ151" s="2"/>
      <c r="FK151" s="14"/>
      <c r="FL151" s="14"/>
      <c r="FM151" s="2"/>
      <c r="FN151" s="2"/>
      <c r="FO151" s="2"/>
      <c r="FP151" s="2"/>
      <c r="FQ151" s="2" t="s">
        <v>311</v>
      </c>
      <c r="FR151" s="2"/>
      <c r="FS151" s="2"/>
      <c r="FT151" s="14"/>
      <c r="FU151" s="14"/>
      <c r="FV151" s="14"/>
      <c r="FW151" s="14"/>
      <c r="FX151" s="14"/>
      <c r="FY151" s="14"/>
      <c r="FZ151" s="14"/>
      <c r="GA151" s="2"/>
      <c r="GB151" s="14"/>
      <c r="GC151" s="2"/>
      <c r="GD151" s="2"/>
      <c r="GE151" s="2"/>
      <c r="GF151" s="2"/>
      <c r="GG151" s="2"/>
      <c r="GH151" s="2"/>
      <c r="GI151" s="2"/>
      <c r="GJ151" s="2" t="s">
        <v>311</v>
      </c>
      <c r="GK151" s="2"/>
      <c r="GL151" s="2"/>
      <c r="GM151" s="2"/>
      <c r="GN151" s="2"/>
      <c r="GO151" s="2"/>
      <c r="GP151" s="2"/>
      <c r="GQ151" s="2"/>
      <c r="GR151" s="2"/>
      <c r="GS151" s="14"/>
      <c r="GT151" s="14"/>
      <c r="GU151" s="2" t="s">
        <v>311</v>
      </c>
      <c r="GV151" s="14"/>
      <c r="GW151" s="14"/>
      <c r="GX151" s="2"/>
      <c r="GY151" s="2"/>
      <c r="GZ151" s="14"/>
      <c r="HA151" s="14"/>
      <c r="HB151" s="14"/>
      <c r="HC151" s="2"/>
      <c r="HD151" s="14"/>
      <c r="HE151" s="2"/>
      <c r="HF151" s="2"/>
      <c r="HG151" s="2"/>
      <c r="HH151" s="2"/>
      <c r="HI151" s="2"/>
      <c r="HJ151" s="2"/>
      <c r="HK151" s="14"/>
      <c r="HL151" s="14"/>
      <c r="HM151" s="14"/>
      <c r="HN151" s="14"/>
      <c r="HO151" s="14"/>
      <c r="HP151" s="14"/>
      <c r="HQ151" s="14"/>
      <c r="HR151" s="2"/>
      <c r="HS151" s="2"/>
      <c r="HT151" s="2"/>
      <c r="HU151" s="2"/>
      <c r="HV151" s="2"/>
      <c r="HW151" s="2"/>
      <c r="HX151" s="14"/>
      <c r="HY151" s="14"/>
      <c r="HZ151" s="14"/>
      <c r="IA151" s="2"/>
      <c r="IB151" s="2"/>
      <c r="IC151" s="2"/>
      <c r="ID151" s="2"/>
      <c r="IE151" s="2"/>
      <c r="IF151" s="2"/>
      <c r="IG151" s="2" t="s">
        <v>311</v>
      </c>
      <c r="IH151" s="2"/>
      <c r="II151" s="2" t="s">
        <v>311</v>
      </c>
      <c r="IJ151" s="2"/>
      <c r="IK151" s="2"/>
      <c r="IL151" s="2"/>
      <c r="IM151" s="2"/>
      <c r="IN151" s="2"/>
      <c r="IO151" s="2"/>
      <c r="IP151" s="2"/>
      <c r="IQ151" s="2"/>
      <c r="IR151" s="2" t="s">
        <v>311</v>
      </c>
      <c r="IS151" s="14"/>
      <c r="IT151" s="14"/>
      <c r="IU151" s="14"/>
      <c r="IV151" s="14"/>
      <c r="IW151" s="2"/>
      <c r="IX151" s="2"/>
      <c r="IY151" s="14"/>
      <c r="IZ151" s="14"/>
      <c r="JA151" s="14"/>
      <c r="JB151" s="14"/>
      <c r="JC151" s="2"/>
      <c r="JD151" s="2"/>
      <c r="JE151" s="2"/>
      <c r="JF151" s="2"/>
      <c r="JG151" s="2"/>
      <c r="JH151" s="2" t="s">
        <v>311</v>
      </c>
      <c r="JI151" s="2" t="s">
        <v>305</v>
      </c>
      <c r="JJ151" s="14"/>
      <c r="JK151" s="2" t="s">
        <v>311</v>
      </c>
      <c r="JL151" s="2"/>
      <c r="JM151" s="14"/>
      <c r="JN151" s="14"/>
      <c r="JO151" s="2" t="s">
        <v>311</v>
      </c>
      <c r="JP151" s="2"/>
      <c r="JQ151" s="2"/>
      <c r="JR151" s="2"/>
      <c r="JS151" s="14"/>
      <c r="JT151" s="2" t="s">
        <v>311</v>
      </c>
      <c r="JU151" s="14"/>
      <c r="JV151" s="14"/>
      <c r="JW151" s="2"/>
      <c r="JX151" s="2"/>
      <c r="JY151" s="2"/>
      <c r="JZ151" s="2"/>
      <c r="KA151" s="14"/>
      <c r="KB151" s="14"/>
      <c r="KC151" s="14"/>
      <c r="KD151" s="2"/>
      <c r="KE151" s="2"/>
      <c r="KF151" s="2"/>
      <c r="KG151" s="14"/>
      <c r="KH151" s="2"/>
      <c r="KI151" s="2"/>
      <c r="KJ151" s="2" t="s">
        <v>311</v>
      </c>
      <c r="KK151" s="14"/>
      <c r="KL151" s="2"/>
      <c r="KM151" s="2"/>
      <c r="KN151" s="2"/>
      <c r="KO151" s="2"/>
      <c r="KP151" s="2"/>
      <c r="KQ151" s="23">
        <f t="shared" si="11"/>
        <v>5</v>
      </c>
      <c r="KR151" s="23">
        <f t="shared" si="12"/>
        <v>23</v>
      </c>
      <c r="KS151" s="24">
        <f t="shared" si="13"/>
        <v>1.6835016835016835E-2</v>
      </c>
    </row>
    <row r="152" spans="1:305" s="26" customFormat="1" ht="15" customHeight="1" x14ac:dyDescent="0.2">
      <c r="A152" s="2"/>
      <c r="B152" s="2"/>
      <c r="C152" s="2"/>
      <c r="D152" s="13" t="s">
        <v>150</v>
      </c>
      <c r="E152" s="2"/>
      <c r="F152" s="14"/>
      <c r="G152" s="2"/>
      <c r="H152" s="2"/>
      <c r="I152" s="14"/>
      <c r="J152" s="14"/>
      <c r="K152" s="14"/>
      <c r="L152" s="14"/>
      <c r="M152" s="14"/>
      <c r="N152" s="14"/>
      <c r="O152" s="2"/>
      <c r="P152" s="14"/>
      <c r="Q152" s="2"/>
      <c r="R152" s="2"/>
      <c r="S152" s="2"/>
      <c r="T152" s="2"/>
      <c r="U152" s="2" t="s">
        <v>305</v>
      </c>
      <c r="V152" s="2"/>
      <c r="W152" s="2"/>
      <c r="X152" s="2"/>
      <c r="Y152" s="2"/>
      <c r="Z152" s="2"/>
      <c r="AA152" s="2"/>
      <c r="AB152" s="2"/>
      <c r="AC152" s="2"/>
      <c r="AD152" s="2"/>
      <c r="AE152" s="2"/>
      <c r="AF152" s="14"/>
      <c r="AG152" s="14"/>
      <c r="AH152" s="14"/>
      <c r="AI152" s="14"/>
      <c r="AJ152" s="14"/>
      <c r="AK152" s="2"/>
      <c r="AL152" s="2"/>
      <c r="AM152" s="2"/>
      <c r="AN152" s="14"/>
      <c r="AO152" s="14"/>
      <c r="AP152" s="2"/>
      <c r="AQ152" s="2"/>
      <c r="AR152" s="2"/>
      <c r="AS152" s="2"/>
      <c r="AT152" s="2"/>
      <c r="AU152" s="2"/>
      <c r="AV152" s="2"/>
      <c r="AW152" s="2"/>
      <c r="AX152" s="2"/>
      <c r="AY152" s="2"/>
      <c r="AZ152" s="2"/>
      <c r="BA152" s="2"/>
      <c r="BB152" s="2"/>
      <c r="BC152" s="2"/>
      <c r="BD152" s="2"/>
      <c r="BE152" s="2"/>
      <c r="BF152" s="2"/>
      <c r="BG152" s="2"/>
      <c r="BH152" s="14"/>
      <c r="BI152" s="14"/>
      <c r="BJ152" s="14"/>
      <c r="BK152" s="14"/>
      <c r="BL152" s="14"/>
      <c r="BM152" s="14"/>
      <c r="BN152" s="2"/>
      <c r="BO152" s="2"/>
      <c r="BP152" s="2"/>
      <c r="BQ152" s="2"/>
      <c r="BR152" s="2"/>
      <c r="BS152" s="2"/>
      <c r="BT152" s="2"/>
      <c r="BU152" s="2"/>
      <c r="BV152" s="14"/>
      <c r="BW152" s="2"/>
      <c r="BX152" s="2"/>
      <c r="BY152" s="2"/>
      <c r="BZ152" s="2"/>
      <c r="CA152" s="2"/>
      <c r="CB152" s="2"/>
      <c r="CC152" s="2"/>
      <c r="CD152" s="14"/>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14"/>
      <c r="DG152" s="2"/>
      <c r="DH152" s="2"/>
      <c r="DI152" s="2"/>
      <c r="DJ152" s="14"/>
      <c r="DK152" s="2"/>
      <c r="DL152" s="2"/>
      <c r="DM152" s="14"/>
      <c r="DN152" s="14"/>
      <c r="DO152" s="14"/>
      <c r="DP152" s="14"/>
      <c r="DQ152" s="2"/>
      <c r="DR152" s="2"/>
      <c r="DS152" s="2"/>
      <c r="DT152" s="2"/>
      <c r="DU152" s="14"/>
      <c r="DV152" s="14"/>
      <c r="DW152" s="14"/>
      <c r="DX152" s="14"/>
      <c r="DY152" s="2"/>
      <c r="DZ152" s="2"/>
      <c r="EA152" s="2"/>
      <c r="EB152" s="2"/>
      <c r="EC152" s="2"/>
      <c r="ED152" s="14"/>
      <c r="EE152" s="14"/>
      <c r="EF152" s="2"/>
      <c r="EG152" s="2"/>
      <c r="EH152" s="2"/>
      <c r="EI152" s="2"/>
      <c r="EJ152" s="2"/>
      <c r="EK152" s="2"/>
      <c r="EL152" s="2"/>
      <c r="EM152" s="2"/>
      <c r="EN152" s="2"/>
      <c r="EO152" s="2"/>
      <c r="EP152" s="2"/>
      <c r="EQ152" s="14"/>
      <c r="ER152" s="14"/>
      <c r="ES152" s="2"/>
      <c r="ET152" s="2"/>
      <c r="EU152" s="14"/>
      <c r="EV152" s="14"/>
      <c r="EW152" s="2"/>
      <c r="EX152" s="2"/>
      <c r="EY152" s="14"/>
      <c r="EZ152" s="14"/>
      <c r="FA152" s="14"/>
      <c r="FB152" s="14"/>
      <c r="FC152" s="2"/>
      <c r="FD152" s="2"/>
      <c r="FE152" s="2"/>
      <c r="FF152" s="2"/>
      <c r="FG152" s="2"/>
      <c r="FH152" s="2"/>
      <c r="FI152" s="2"/>
      <c r="FJ152" s="2"/>
      <c r="FK152" s="14"/>
      <c r="FL152" s="14"/>
      <c r="FM152" s="2"/>
      <c r="FN152" s="2"/>
      <c r="FO152" s="2"/>
      <c r="FP152" s="2"/>
      <c r="FQ152" s="2"/>
      <c r="FR152" s="2"/>
      <c r="FS152" s="2"/>
      <c r="FT152" s="14"/>
      <c r="FU152" s="14"/>
      <c r="FV152" s="14"/>
      <c r="FW152" s="14"/>
      <c r="FX152" s="14"/>
      <c r="FY152" s="14"/>
      <c r="FZ152" s="14"/>
      <c r="GA152" s="2"/>
      <c r="GB152" s="14"/>
      <c r="GC152" s="2"/>
      <c r="GD152" s="2"/>
      <c r="GE152" s="2"/>
      <c r="GF152" s="2"/>
      <c r="GG152" s="2"/>
      <c r="GH152" s="2"/>
      <c r="GI152" s="2"/>
      <c r="GJ152" s="2"/>
      <c r="GK152" s="2"/>
      <c r="GL152" s="2"/>
      <c r="GM152" s="2"/>
      <c r="GN152" s="2"/>
      <c r="GO152" s="2"/>
      <c r="GP152" s="2"/>
      <c r="GQ152" s="2"/>
      <c r="GR152" s="2"/>
      <c r="GS152" s="14"/>
      <c r="GT152" s="14"/>
      <c r="GU152" s="2"/>
      <c r="GV152" s="14"/>
      <c r="GW152" s="14"/>
      <c r="GX152" s="2"/>
      <c r="GY152" s="2"/>
      <c r="GZ152" s="14"/>
      <c r="HA152" s="14"/>
      <c r="HB152" s="14"/>
      <c r="HC152" s="2"/>
      <c r="HD152" s="14"/>
      <c r="HE152" s="2"/>
      <c r="HF152" s="2"/>
      <c r="HG152" s="2"/>
      <c r="HH152" s="2"/>
      <c r="HI152" s="2"/>
      <c r="HJ152" s="2"/>
      <c r="HK152" s="14"/>
      <c r="HL152" s="14"/>
      <c r="HM152" s="14"/>
      <c r="HN152" s="14"/>
      <c r="HO152" s="14"/>
      <c r="HP152" s="14"/>
      <c r="HQ152" s="14"/>
      <c r="HR152" s="2"/>
      <c r="HS152" s="2"/>
      <c r="HT152" s="2"/>
      <c r="HU152" s="2"/>
      <c r="HV152" s="2"/>
      <c r="HW152" s="2"/>
      <c r="HX152" s="14"/>
      <c r="HY152" s="14"/>
      <c r="HZ152" s="14"/>
      <c r="IA152" s="2"/>
      <c r="IB152" s="2"/>
      <c r="IC152" s="2"/>
      <c r="ID152" s="2"/>
      <c r="IE152" s="2"/>
      <c r="IF152" s="2"/>
      <c r="IG152" s="2"/>
      <c r="IH152" s="2"/>
      <c r="II152" s="2"/>
      <c r="IJ152" s="2"/>
      <c r="IK152" s="2"/>
      <c r="IL152" s="2"/>
      <c r="IM152" s="2"/>
      <c r="IN152" s="2"/>
      <c r="IO152" s="2"/>
      <c r="IP152" s="2"/>
      <c r="IQ152" s="2"/>
      <c r="IR152" s="2"/>
      <c r="IS152" s="14"/>
      <c r="IT152" s="14"/>
      <c r="IU152" s="14"/>
      <c r="IV152" s="14"/>
      <c r="IW152" s="2"/>
      <c r="IX152" s="2"/>
      <c r="IY152" s="14"/>
      <c r="IZ152" s="14"/>
      <c r="JA152" s="14"/>
      <c r="JB152" s="14"/>
      <c r="JC152" s="2"/>
      <c r="JD152" s="2"/>
      <c r="JE152" s="2"/>
      <c r="JF152" s="2"/>
      <c r="JG152" s="2"/>
      <c r="JH152" s="2"/>
      <c r="JI152" s="2"/>
      <c r="JJ152" s="14"/>
      <c r="JK152" s="2"/>
      <c r="JL152" s="2"/>
      <c r="JM152" s="14"/>
      <c r="JN152" s="14"/>
      <c r="JO152" s="2"/>
      <c r="JP152" s="2"/>
      <c r="JQ152" s="2"/>
      <c r="JR152" s="2"/>
      <c r="JS152" s="14"/>
      <c r="JT152" s="2"/>
      <c r="JU152" s="14"/>
      <c r="JV152" s="14"/>
      <c r="JW152" s="2"/>
      <c r="JX152" s="2"/>
      <c r="JY152" s="2"/>
      <c r="JZ152" s="2"/>
      <c r="KA152" s="14"/>
      <c r="KB152" s="14"/>
      <c r="KC152" s="14"/>
      <c r="KD152" s="2"/>
      <c r="KE152" s="2"/>
      <c r="KF152" s="2"/>
      <c r="KG152" s="14"/>
      <c r="KH152" s="2"/>
      <c r="KI152" s="2"/>
      <c r="KJ152" s="2"/>
      <c r="KK152" s="14"/>
      <c r="KL152" s="2"/>
      <c r="KM152" s="2"/>
      <c r="KN152" s="2"/>
      <c r="KO152" s="2"/>
      <c r="KP152" s="2"/>
      <c r="KQ152" s="23">
        <f t="shared" si="11"/>
        <v>1</v>
      </c>
      <c r="KR152" s="23">
        <f t="shared" si="12"/>
        <v>0</v>
      </c>
      <c r="KS152" s="24">
        <f t="shared" si="13"/>
        <v>3.3670033670033669E-3</v>
      </c>
    </row>
    <row r="153" spans="1:305" s="26" customFormat="1" ht="15" customHeight="1" x14ac:dyDescent="0.2">
      <c r="A153" s="2"/>
      <c r="B153" s="27" t="s">
        <v>306</v>
      </c>
      <c r="C153" s="2"/>
      <c r="D153" s="16" t="s">
        <v>151</v>
      </c>
      <c r="E153" s="14"/>
      <c r="F153" s="14"/>
      <c r="G153" s="2"/>
      <c r="H153" s="2"/>
      <c r="I153" s="14"/>
      <c r="J153" s="14"/>
      <c r="K153" s="14" t="s">
        <v>305</v>
      </c>
      <c r="L153" s="14"/>
      <c r="M153" s="14"/>
      <c r="N153" s="14"/>
      <c r="O153" s="2"/>
      <c r="P153" s="14"/>
      <c r="Q153" s="14" t="s">
        <v>305</v>
      </c>
      <c r="R153" s="2"/>
      <c r="S153" s="2"/>
      <c r="T153" s="2"/>
      <c r="U153" s="2"/>
      <c r="V153" s="2"/>
      <c r="W153" s="2"/>
      <c r="X153" s="2"/>
      <c r="Y153" s="2"/>
      <c r="Z153" s="2"/>
      <c r="AA153" s="2"/>
      <c r="AB153" s="2"/>
      <c r="AC153" s="2"/>
      <c r="AD153" s="2"/>
      <c r="AE153" s="2"/>
      <c r="AF153" s="14"/>
      <c r="AG153" s="14"/>
      <c r="AH153" s="14"/>
      <c r="AI153" s="14"/>
      <c r="AJ153" s="14"/>
      <c r="AK153" s="2"/>
      <c r="AL153" s="2"/>
      <c r="AM153" s="2"/>
      <c r="AN153" s="14"/>
      <c r="AO153" s="14"/>
      <c r="AP153" s="2"/>
      <c r="AQ153" s="14" t="s">
        <v>305</v>
      </c>
      <c r="AR153" s="2"/>
      <c r="AS153" s="2"/>
      <c r="AT153" s="14" t="s">
        <v>305</v>
      </c>
      <c r="AU153" s="2"/>
      <c r="AV153" s="2"/>
      <c r="AW153" s="2"/>
      <c r="AX153" s="2"/>
      <c r="AY153" s="2"/>
      <c r="AZ153" s="2"/>
      <c r="BA153" s="2"/>
      <c r="BB153" s="2"/>
      <c r="BC153" s="2"/>
      <c r="BD153" s="2"/>
      <c r="BE153" s="2"/>
      <c r="BF153" s="14"/>
      <c r="BG153" s="2"/>
      <c r="BH153" s="14"/>
      <c r="BI153" s="14"/>
      <c r="BJ153" s="14"/>
      <c r="BK153" s="14"/>
      <c r="BL153" s="14"/>
      <c r="BM153" s="14"/>
      <c r="BN153" s="14"/>
      <c r="BO153" s="14"/>
      <c r="BP153" s="14"/>
      <c r="BQ153" s="2"/>
      <c r="BR153" s="2"/>
      <c r="BS153" s="2"/>
      <c r="BT153" s="2"/>
      <c r="BU153" s="2"/>
      <c r="BV153" s="14"/>
      <c r="BW153" s="2"/>
      <c r="BX153" s="2"/>
      <c r="BY153" s="2"/>
      <c r="BZ153" s="2"/>
      <c r="CA153" s="2"/>
      <c r="CB153" s="2"/>
      <c r="CC153" s="2"/>
      <c r="CD153" s="14"/>
      <c r="CE153" s="2"/>
      <c r="CF153" s="2"/>
      <c r="CG153" s="2"/>
      <c r="CH153" s="2"/>
      <c r="CI153" s="2"/>
      <c r="CJ153" s="2"/>
      <c r="CK153" s="2"/>
      <c r="CL153" s="2"/>
      <c r="CM153" s="2"/>
      <c r="CN153" s="2"/>
      <c r="CO153" s="2"/>
      <c r="CP153" s="2"/>
      <c r="CQ153" s="2"/>
      <c r="CR153" s="2"/>
      <c r="CS153" s="14" t="s">
        <v>305</v>
      </c>
      <c r="CT153" s="2"/>
      <c r="CU153" s="2"/>
      <c r="CV153" s="2"/>
      <c r="CW153" s="2"/>
      <c r="CX153" s="2"/>
      <c r="CY153" s="2"/>
      <c r="CZ153" s="2"/>
      <c r="DA153" s="2"/>
      <c r="DB153" s="2"/>
      <c r="DC153" s="2"/>
      <c r="DD153" s="2"/>
      <c r="DE153" s="2"/>
      <c r="DF153" s="14"/>
      <c r="DG153" s="2"/>
      <c r="DH153" s="2"/>
      <c r="DI153" s="14"/>
      <c r="DJ153" s="14"/>
      <c r="DK153" s="14" t="s">
        <v>305</v>
      </c>
      <c r="DL153" s="2"/>
      <c r="DM153" s="14"/>
      <c r="DN153" s="14"/>
      <c r="DO153" s="14"/>
      <c r="DP153" s="14"/>
      <c r="DQ153" s="2"/>
      <c r="DR153" s="2"/>
      <c r="DS153" s="2"/>
      <c r="DT153" s="2"/>
      <c r="DU153" s="14"/>
      <c r="DV153" s="14"/>
      <c r="DW153" s="14"/>
      <c r="DX153" s="14"/>
      <c r="DY153" s="2"/>
      <c r="DZ153" s="2"/>
      <c r="EA153" s="2"/>
      <c r="EB153" s="2"/>
      <c r="EC153" s="2"/>
      <c r="ED153" s="14"/>
      <c r="EE153" s="14"/>
      <c r="EF153" s="2"/>
      <c r="EG153" s="2"/>
      <c r="EH153" s="2"/>
      <c r="EI153" s="14"/>
      <c r="EJ153" s="2"/>
      <c r="EK153" s="2"/>
      <c r="EL153" s="2"/>
      <c r="EM153" s="2"/>
      <c r="EN153" s="2" t="s">
        <v>305</v>
      </c>
      <c r="EO153" s="2"/>
      <c r="EP153" s="2"/>
      <c r="EQ153" s="14"/>
      <c r="ER153" s="14"/>
      <c r="ES153" s="2"/>
      <c r="ET153" s="2"/>
      <c r="EU153" s="2"/>
      <c r="EV153" s="2"/>
      <c r="EW153" s="2"/>
      <c r="EX153" s="2"/>
      <c r="EY153" s="14"/>
      <c r="EZ153" s="2" t="s">
        <v>305</v>
      </c>
      <c r="FA153" s="14"/>
      <c r="FB153" s="14"/>
      <c r="FC153" s="2"/>
      <c r="FD153" s="2"/>
      <c r="FE153" s="2"/>
      <c r="FF153" s="2"/>
      <c r="FG153" s="2"/>
      <c r="FH153" s="2"/>
      <c r="FI153" s="14"/>
      <c r="FJ153" s="2"/>
      <c r="FK153" s="14"/>
      <c r="FL153" s="14"/>
      <c r="FM153" s="2"/>
      <c r="FN153" s="2"/>
      <c r="FO153" s="2"/>
      <c r="FP153" s="2"/>
      <c r="FQ153" s="14"/>
      <c r="FR153" s="2"/>
      <c r="FS153" s="2"/>
      <c r="FT153" s="14"/>
      <c r="FU153" s="14"/>
      <c r="FV153" s="14"/>
      <c r="FW153" s="14"/>
      <c r="FX153" s="14"/>
      <c r="FY153" s="14"/>
      <c r="FZ153" s="14"/>
      <c r="GA153" s="2"/>
      <c r="GB153" s="14"/>
      <c r="GC153" s="2"/>
      <c r="GD153" s="2"/>
      <c r="GE153" s="2"/>
      <c r="GF153" s="2"/>
      <c r="GG153" s="2"/>
      <c r="GH153" s="2"/>
      <c r="GI153" s="2"/>
      <c r="GJ153" s="2"/>
      <c r="GK153" s="2"/>
      <c r="GL153" s="2"/>
      <c r="GM153" s="2"/>
      <c r="GN153" s="2"/>
      <c r="GO153" s="2"/>
      <c r="GP153" s="2"/>
      <c r="GQ153" s="2"/>
      <c r="GR153" s="2"/>
      <c r="GS153" s="14"/>
      <c r="GT153" s="14"/>
      <c r="GU153" s="14"/>
      <c r="GV153" s="14"/>
      <c r="GW153" s="14"/>
      <c r="GX153" s="2"/>
      <c r="GY153" s="2"/>
      <c r="GZ153" s="14"/>
      <c r="HA153" s="14"/>
      <c r="HB153" s="14"/>
      <c r="HC153" s="2"/>
      <c r="HD153" s="14" t="s">
        <v>305</v>
      </c>
      <c r="HE153" s="2"/>
      <c r="HF153" s="2"/>
      <c r="HG153" s="2"/>
      <c r="HH153" s="2"/>
      <c r="HI153" s="2"/>
      <c r="HJ153" s="2"/>
      <c r="HK153" s="14"/>
      <c r="HL153" s="14"/>
      <c r="HM153" s="14"/>
      <c r="HN153" s="14"/>
      <c r="HO153" s="14"/>
      <c r="HP153" s="14"/>
      <c r="HQ153" s="14"/>
      <c r="HR153" s="2"/>
      <c r="HS153" s="2"/>
      <c r="HT153" s="2"/>
      <c r="HU153" s="2"/>
      <c r="HV153" s="2"/>
      <c r="HW153" s="2"/>
      <c r="HX153" s="14" t="s">
        <v>305</v>
      </c>
      <c r="HY153" s="14"/>
      <c r="HZ153" s="14"/>
      <c r="IA153" s="2"/>
      <c r="IB153" s="2"/>
      <c r="IC153" s="2"/>
      <c r="ID153" s="2"/>
      <c r="IE153" s="2"/>
      <c r="IF153" s="2"/>
      <c r="IG153" s="2"/>
      <c r="IH153" s="2"/>
      <c r="II153" s="2"/>
      <c r="IJ153" s="2"/>
      <c r="IK153" s="2"/>
      <c r="IL153" s="2"/>
      <c r="IM153" s="2"/>
      <c r="IN153" s="2"/>
      <c r="IO153" s="2"/>
      <c r="IP153" s="2"/>
      <c r="IQ153" s="2"/>
      <c r="IR153" s="14"/>
      <c r="IS153" s="14"/>
      <c r="IT153" s="14"/>
      <c r="IU153" s="14"/>
      <c r="IV153" s="14"/>
      <c r="IW153" s="2"/>
      <c r="IX153" s="2"/>
      <c r="IY153" s="14"/>
      <c r="IZ153" s="14"/>
      <c r="JA153" s="14"/>
      <c r="JB153" s="14"/>
      <c r="JC153" s="2"/>
      <c r="JD153" s="2"/>
      <c r="JE153" s="2"/>
      <c r="JF153" s="2"/>
      <c r="JG153" s="2"/>
      <c r="JH153" s="2"/>
      <c r="JI153" s="2"/>
      <c r="JJ153" s="14"/>
      <c r="JK153" s="14"/>
      <c r="JL153" s="14"/>
      <c r="JM153" s="14"/>
      <c r="JN153" s="14"/>
      <c r="JO153" s="14"/>
      <c r="JP153" s="2"/>
      <c r="JQ153" s="2"/>
      <c r="JR153" s="2"/>
      <c r="JS153" s="14"/>
      <c r="JT153" s="14"/>
      <c r="JU153" s="14"/>
      <c r="JV153" s="14"/>
      <c r="JW153" s="2"/>
      <c r="JX153" s="2"/>
      <c r="JY153" s="2"/>
      <c r="JZ153" s="2"/>
      <c r="KA153" s="14"/>
      <c r="KB153" s="14"/>
      <c r="KC153" s="14"/>
      <c r="KD153" s="2"/>
      <c r="KE153" s="2"/>
      <c r="KF153" s="2"/>
      <c r="KG153" s="14"/>
      <c r="KH153" s="2"/>
      <c r="KI153" s="2"/>
      <c r="KJ153" s="2"/>
      <c r="KK153" s="14"/>
      <c r="KL153" s="2"/>
      <c r="KM153" s="2"/>
      <c r="KN153" s="2"/>
      <c r="KO153" s="2"/>
      <c r="KP153" s="2"/>
      <c r="KQ153" s="23">
        <f t="shared" si="11"/>
        <v>10</v>
      </c>
      <c r="KR153" s="23">
        <f t="shared" si="12"/>
        <v>0</v>
      </c>
      <c r="KS153" s="24">
        <f t="shared" si="13"/>
        <v>3.3670033670033669E-2</v>
      </c>
    </row>
    <row r="154" spans="1:305" s="26" customFormat="1" ht="15" customHeight="1" x14ac:dyDescent="0.2">
      <c r="A154" s="2"/>
      <c r="B154" s="2" t="s">
        <v>312</v>
      </c>
      <c r="C154" s="2" t="s">
        <v>307</v>
      </c>
      <c r="D154" s="16" t="s">
        <v>152</v>
      </c>
      <c r="E154" s="14"/>
      <c r="F154" s="14"/>
      <c r="G154" s="14"/>
      <c r="H154" s="14"/>
      <c r="I154" s="2"/>
      <c r="J154" s="2"/>
      <c r="K154" s="2"/>
      <c r="L154" s="2"/>
      <c r="M154" s="2"/>
      <c r="N154" s="14"/>
      <c r="O154" s="2"/>
      <c r="P154" s="14"/>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14"/>
      <c r="BC154" s="2"/>
      <c r="BD154" s="2"/>
      <c r="BE154" s="14" t="s">
        <v>311</v>
      </c>
      <c r="BF154" s="2"/>
      <c r="BG154" s="2"/>
      <c r="BH154" s="2"/>
      <c r="BI154" s="2"/>
      <c r="BJ154" s="2"/>
      <c r="BK154" s="2"/>
      <c r="BL154" s="2"/>
      <c r="BM154" s="2"/>
      <c r="BN154" s="2"/>
      <c r="BO154" s="2"/>
      <c r="BP154" s="2"/>
      <c r="BQ154" s="2"/>
      <c r="BR154" s="2"/>
      <c r="BS154" s="2"/>
      <c r="BT154" s="2"/>
      <c r="BU154" s="2"/>
      <c r="BV154" s="2"/>
      <c r="BW154" s="2"/>
      <c r="BX154" s="2"/>
      <c r="BY154" s="2"/>
      <c r="BZ154" s="14" t="s">
        <v>311</v>
      </c>
      <c r="CA154" s="2"/>
      <c r="CB154" s="14"/>
      <c r="CC154" s="14"/>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t="s">
        <v>311</v>
      </c>
      <c r="DR154" s="2"/>
      <c r="DS154" s="2"/>
      <c r="DT154" s="2"/>
      <c r="DU154" s="14"/>
      <c r="DV154" s="14"/>
      <c r="DW154" s="14"/>
      <c r="DX154" s="14"/>
      <c r="DY154" s="2"/>
      <c r="DZ154" s="2"/>
      <c r="EA154" s="2"/>
      <c r="EB154" s="2"/>
      <c r="EC154" s="2"/>
      <c r="ED154" s="2"/>
      <c r="EE154" s="2"/>
      <c r="EF154" s="2"/>
      <c r="EG154" s="2"/>
      <c r="EH154" s="2"/>
      <c r="EI154" s="2"/>
      <c r="EJ154" s="2"/>
      <c r="EK154" s="2"/>
      <c r="EL154" s="2"/>
      <c r="EM154" s="2"/>
      <c r="EN154" s="2"/>
      <c r="EO154" s="2"/>
      <c r="EP154" s="2"/>
      <c r="EQ154" s="14"/>
      <c r="ER154" s="14"/>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14"/>
      <c r="FX154" s="2"/>
      <c r="FY154" s="2"/>
      <c r="FZ154" s="2"/>
      <c r="GA154" s="2"/>
      <c r="GB154" s="2"/>
      <c r="GC154" s="2"/>
      <c r="GD154" s="2"/>
      <c r="GE154" s="2"/>
      <c r="GF154" s="2"/>
      <c r="GG154" s="2"/>
      <c r="GH154" s="2"/>
      <c r="GI154" s="2"/>
      <c r="GJ154" s="2"/>
      <c r="GK154" s="2"/>
      <c r="GL154" s="2"/>
      <c r="GM154" s="2"/>
      <c r="GN154" s="14"/>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14"/>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c r="IX154" s="2"/>
      <c r="IY154" s="2"/>
      <c r="IZ154" s="2"/>
      <c r="JA154" s="2"/>
      <c r="JB154" s="2"/>
      <c r="JC154" s="2"/>
      <c r="JD154" s="2"/>
      <c r="JE154" s="2"/>
      <c r="JF154" s="2"/>
      <c r="JG154" s="2"/>
      <c r="JH154" s="2"/>
      <c r="JI154" s="2"/>
      <c r="JJ154" s="2"/>
      <c r="JK154" s="2"/>
      <c r="JL154" s="2"/>
      <c r="JM154" s="2"/>
      <c r="JN154" s="2"/>
      <c r="JO154" s="2"/>
      <c r="JP154" s="2"/>
      <c r="JQ154" s="2"/>
      <c r="JR154" s="2"/>
      <c r="JS154" s="2"/>
      <c r="JT154" s="2"/>
      <c r="JU154" s="2"/>
      <c r="JV154" s="2"/>
      <c r="JW154" s="2"/>
      <c r="JX154" s="2"/>
      <c r="JY154" s="2"/>
      <c r="JZ154" s="2"/>
      <c r="KA154" s="2"/>
      <c r="KB154" s="2"/>
      <c r="KC154" s="2"/>
      <c r="KD154" s="2"/>
      <c r="KE154" s="2"/>
      <c r="KF154" s="2"/>
      <c r="KG154" s="2"/>
      <c r="KH154" s="2"/>
      <c r="KI154" s="2"/>
      <c r="KJ154" s="2"/>
      <c r="KK154" s="2"/>
      <c r="KL154" s="2"/>
      <c r="KM154" s="2"/>
      <c r="KN154" s="2"/>
      <c r="KO154" s="2"/>
      <c r="KP154" s="2"/>
      <c r="KQ154" s="23">
        <f t="shared" si="11"/>
        <v>0</v>
      </c>
      <c r="KR154" s="23">
        <f t="shared" si="12"/>
        <v>3</v>
      </c>
      <c r="KS154" s="24">
        <f t="shared" si="13"/>
        <v>0</v>
      </c>
    </row>
    <row r="155" spans="1:305" s="26" customFormat="1" ht="15" customHeight="1" x14ac:dyDescent="0.2">
      <c r="A155" s="2" t="s">
        <v>310</v>
      </c>
      <c r="B155" s="14" t="s">
        <v>306</v>
      </c>
      <c r="C155" s="2" t="s">
        <v>304</v>
      </c>
      <c r="D155" s="13" t="s">
        <v>153</v>
      </c>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14" t="s">
        <v>305</v>
      </c>
      <c r="AO155" s="14"/>
      <c r="AP155" s="2"/>
      <c r="AQ155" s="2"/>
      <c r="AR155" s="2"/>
      <c r="AS155" s="2"/>
      <c r="AT155" s="2"/>
      <c r="AU155" s="2"/>
      <c r="AV155" s="2"/>
      <c r="AW155" s="2"/>
      <c r="AX155" s="2"/>
      <c r="AY155" s="2"/>
      <c r="AZ155" s="2"/>
      <c r="BA155" s="2"/>
      <c r="BB155" s="2"/>
      <c r="BC155" s="2"/>
      <c r="BD155" s="2"/>
      <c r="BE155" s="2"/>
      <c r="BF155" s="14" t="s">
        <v>305</v>
      </c>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14" t="s">
        <v>305</v>
      </c>
      <c r="DN155" s="14"/>
      <c r="DO155" s="14"/>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14" t="s">
        <v>310</v>
      </c>
      <c r="EZ155" s="2"/>
      <c r="FA155" s="2"/>
      <c r="FB155" s="2"/>
      <c r="FC155" s="14" t="s">
        <v>305</v>
      </c>
      <c r="FD155" s="14" t="s">
        <v>305</v>
      </c>
      <c r="FE155" s="14"/>
      <c r="FF155" s="14"/>
      <c r="FG155" s="14"/>
      <c r="FH155" s="2"/>
      <c r="FI155" s="14" t="s">
        <v>305</v>
      </c>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14" t="s">
        <v>305</v>
      </c>
      <c r="GU155" s="14"/>
      <c r="GV155" s="14"/>
      <c r="GW155" s="14"/>
      <c r="GX155" s="2"/>
      <c r="GY155" s="2"/>
      <c r="GZ155" s="2"/>
      <c r="HA155" s="2"/>
      <c r="HB155" s="2"/>
      <c r="HC155" s="2"/>
      <c r="HD155" s="14" t="s">
        <v>305</v>
      </c>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14" t="s">
        <v>305</v>
      </c>
      <c r="IS155" s="2"/>
      <c r="IT155" s="2"/>
      <c r="IU155" s="2"/>
      <c r="IV155" s="2"/>
      <c r="IW155" s="2"/>
      <c r="IX155" s="2"/>
      <c r="IY155" s="2"/>
      <c r="IZ155" s="2"/>
      <c r="JA155" s="2"/>
      <c r="JB155" s="2"/>
      <c r="JC155" s="2"/>
      <c r="JD155" s="2"/>
      <c r="JE155" s="2"/>
      <c r="JF155" s="2"/>
      <c r="JG155" s="2"/>
      <c r="JH155" s="2"/>
      <c r="JI155" s="2"/>
      <c r="JJ155" s="14" t="s">
        <v>305</v>
      </c>
      <c r="JK155" s="2"/>
      <c r="JL155" s="2"/>
      <c r="JM155" s="2"/>
      <c r="JN155" s="2"/>
      <c r="JO155" s="2"/>
      <c r="JP155" s="2"/>
      <c r="JQ155" s="2"/>
      <c r="JR155" s="2"/>
      <c r="JS155" s="2"/>
      <c r="JT155" s="2"/>
      <c r="JU155" s="2"/>
      <c r="JV155" s="2"/>
      <c r="JW155" s="2"/>
      <c r="JX155" s="2"/>
      <c r="JY155" s="2"/>
      <c r="JZ155" s="2"/>
      <c r="KA155" s="14" t="s">
        <v>305</v>
      </c>
      <c r="KB155" s="14"/>
      <c r="KC155" s="2"/>
      <c r="KD155" s="2"/>
      <c r="KE155" s="2"/>
      <c r="KF155" s="2"/>
      <c r="KG155" s="2"/>
      <c r="KH155" s="2"/>
      <c r="KI155" s="2"/>
      <c r="KJ155" s="2"/>
      <c r="KK155" s="2"/>
      <c r="KL155" s="2"/>
      <c r="KM155" s="2"/>
      <c r="KN155" s="2"/>
      <c r="KO155" s="2"/>
      <c r="KP155" s="2"/>
      <c r="KQ155" s="23">
        <f t="shared" si="11"/>
        <v>11</v>
      </c>
      <c r="KR155" s="23">
        <f t="shared" si="12"/>
        <v>0</v>
      </c>
      <c r="KS155" s="24">
        <f t="shared" si="13"/>
        <v>3.7037037037037035E-2</v>
      </c>
    </row>
    <row r="156" spans="1:305" s="26" customFormat="1" ht="15" customHeight="1" x14ac:dyDescent="0.2">
      <c r="A156" s="2"/>
      <c r="B156" s="2" t="s">
        <v>306</v>
      </c>
      <c r="C156" s="2" t="s">
        <v>313</v>
      </c>
      <c r="D156" s="13" t="s">
        <v>154</v>
      </c>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14" t="s">
        <v>305</v>
      </c>
      <c r="CA156" s="14"/>
      <c r="CB156" s="2"/>
      <c r="CC156" s="2"/>
      <c r="CD156" s="2"/>
      <c r="CE156" s="2"/>
      <c r="CF156" s="2"/>
      <c r="CG156" s="2"/>
      <c r="CH156" s="2"/>
      <c r="CI156" s="2"/>
      <c r="CJ156" s="2"/>
      <c r="CK156" s="2"/>
      <c r="CL156" s="2"/>
      <c r="CM156" s="2"/>
      <c r="CN156" s="2"/>
      <c r="CO156" s="2"/>
      <c r="CP156" s="2"/>
      <c r="CQ156" s="2"/>
      <c r="CR156" s="2"/>
      <c r="CS156" s="2"/>
      <c r="CT156" s="14" t="s">
        <v>305</v>
      </c>
      <c r="CU156" s="14"/>
      <c r="CV156" s="14"/>
      <c r="CW156" s="14"/>
      <c r="CX156" s="14"/>
      <c r="CY156" s="14"/>
      <c r="CZ156" s="14"/>
      <c r="DA156" s="14"/>
      <c r="DB156" s="14"/>
      <c r="DC156" s="14"/>
      <c r="DD156" s="14"/>
      <c r="DE156" s="14"/>
      <c r="DF156" s="2"/>
      <c r="DG156" s="2"/>
      <c r="DH156" s="2"/>
      <c r="DI156" s="2"/>
      <c r="DJ156" s="2"/>
      <c r="DK156" s="2"/>
      <c r="DL156" s="2"/>
      <c r="DM156" s="2"/>
      <c r="DN156" s="2"/>
      <c r="DO156" s="2"/>
      <c r="DP156" s="2"/>
      <c r="DQ156" s="2" t="s">
        <v>305</v>
      </c>
      <c r="DR156" s="2"/>
      <c r="DS156" s="2"/>
      <c r="DT156" s="2"/>
      <c r="DU156" s="2"/>
      <c r="DV156" s="2"/>
      <c r="DW156" s="2"/>
      <c r="DX156" s="2"/>
      <c r="DY156" s="2"/>
      <c r="DZ156" s="2"/>
      <c r="EA156" s="2"/>
      <c r="EB156" s="2"/>
      <c r="EC156" s="2"/>
      <c r="ED156" s="2"/>
      <c r="EE156" s="2"/>
      <c r="EF156" s="14" t="s">
        <v>305</v>
      </c>
      <c r="EG156" s="14"/>
      <c r="EH156" s="14"/>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14" t="s">
        <v>305</v>
      </c>
      <c r="FL156" s="2"/>
      <c r="FM156" s="2"/>
      <c r="FN156" s="2"/>
      <c r="FO156" s="2"/>
      <c r="FP156" s="2"/>
      <c r="FQ156" s="14" t="s">
        <v>305</v>
      </c>
      <c r="FR156" s="2"/>
      <c r="FS156" s="2"/>
      <c r="FT156" s="2"/>
      <c r="FU156" s="2"/>
      <c r="FV156" s="2"/>
      <c r="FW156" s="2"/>
      <c r="FX156" s="14" t="s">
        <v>305</v>
      </c>
      <c r="FY156" s="14"/>
      <c r="FZ156" s="2"/>
      <c r="GA156" s="2"/>
      <c r="GB156" s="14"/>
      <c r="GC156" s="2"/>
      <c r="GD156" s="2"/>
      <c r="GE156" s="2"/>
      <c r="GF156" s="2"/>
      <c r="GG156" s="14"/>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14" t="s">
        <v>305</v>
      </c>
      <c r="IS156" s="2"/>
      <c r="IT156" s="2"/>
      <c r="IU156" s="2"/>
      <c r="IV156" s="2"/>
      <c r="IW156" s="2"/>
      <c r="IX156" s="2"/>
      <c r="IY156" s="2"/>
      <c r="IZ156" s="2"/>
      <c r="JA156" s="2"/>
      <c r="JB156" s="2"/>
      <c r="JC156" s="2"/>
      <c r="JD156" s="2"/>
      <c r="JE156" s="2"/>
      <c r="JF156" s="2"/>
      <c r="JG156" s="2"/>
      <c r="JH156" s="2"/>
      <c r="JI156" s="2"/>
      <c r="JJ156" s="2"/>
      <c r="JK156" s="2"/>
      <c r="JL156" s="2"/>
      <c r="JM156" s="2"/>
      <c r="JN156" s="14" t="s">
        <v>305</v>
      </c>
      <c r="JO156" s="2"/>
      <c r="JP156" s="2"/>
      <c r="JQ156" s="2"/>
      <c r="JR156" s="2"/>
      <c r="JS156" s="2"/>
      <c r="JT156" s="2"/>
      <c r="JU156" s="2"/>
      <c r="JV156" s="2"/>
      <c r="JW156" s="2"/>
      <c r="JX156" s="2"/>
      <c r="JY156" s="2"/>
      <c r="JZ156" s="2"/>
      <c r="KA156" s="2"/>
      <c r="KB156" s="2"/>
      <c r="KC156" s="2"/>
      <c r="KD156" s="2"/>
      <c r="KE156" s="2"/>
      <c r="KF156" s="2"/>
      <c r="KG156" s="2"/>
      <c r="KH156" s="2"/>
      <c r="KI156" s="2"/>
      <c r="KJ156" s="2"/>
      <c r="KK156" s="2"/>
      <c r="KL156" s="2"/>
      <c r="KM156" s="2"/>
      <c r="KN156" s="2"/>
      <c r="KO156" s="2"/>
      <c r="KP156" s="2"/>
      <c r="KQ156" s="23">
        <f t="shared" si="11"/>
        <v>9</v>
      </c>
      <c r="KR156" s="23">
        <f t="shared" si="12"/>
        <v>0</v>
      </c>
      <c r="KS156" s="24">
        <f t="shared" si="13"/>
        <v>3.0303030303030304E-2</v>
      </c>
    </row>
    <row r="157" spans="1:305" s="26" customFormat="1" ht="15" customHeight="1" x14ac:dyDescent="0.2">
      <c r="A157" s="2" t="s">
        <v>314</v>
      </c>
      <c r="B157" s="2"/>
      <c r="C157" s="2" t="s">
        <v>313</v>
      </c>
      <c r="D157" s="13" t="s">
        <v>155</v>
      </c>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t="s">
        <v>305</v>
      </c>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14" t="s">
        <v>309</v>
      </c>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c r="IX157" s="2"/>
      <c r="IY157" s="2"/>
      <c r="IZ157" s="2"/>
      <c r="JA157" s="2"/>
      <c r="JB157" s="2"/>
      <c r="JC157" s="2"/>
      <c r="JD157" s="2"/>
      <c r="JE157" s="2"/>
      <c r="JF157" s="2"/>
      <c r="JG157" s="2"/>
      <c r="JH157" s="2"/>
      <c r="JI157" s="2"/>
      <c r="JJ157" s="2"/>
      <c r="JK157" s="2"/>
      <c r="JL157" s="2"/>
      <c r="JM157" s="2"/>
      <c r="JN157" s="2"/>
      <c r="JO157" s="2"/>
      <c r="JP157" s="2"/>
      <c r="JQ157" s="2"/>
      <c r="JR157" s="2"/>
      <c r="JS157" s="2"/>
      <c r="JT157" s="2"/>
      <c r="JU157" s="2"/>
      <c r="JV157" s="2"/>
      <c r="JW157" s="2"/>
      <c r="JX157" s="2"/>
      <c r="JY157" s="2"/>
      <c r="JZ157" s="2"/>
      <c r="KA157" s="2"/>
      <c r="KB157" s="2"/>
      <c r="KC157" s="2"/>
      <c r="KD157" s="2"/>
      <c r="KE157" s="14" t="s">
        <v>305</v>
      </c>
      <c r="KF157" s="2"/>
      <c r="KG157" s="2"/>
      <c r="KH157" s="2"/>
      <c r="KI157" s="2"/>
      <c r="KJ157" s="2"/>
      <c r="KK157" s="2"/>
      <c r="KL157" s="2"/>
      <c r="KM157" s="2"/>
      <c r="KN157" s="2"/>
      <c r="KO157" s="2"/>
      <c r="KP157" s="2"/>
      <c r="KQ157" s="23">
        <f t="shared" si="11"/>
        <v>2</v>
      </c>
      <c r="KR157" s="23">
        <f t="shared" si="12"/>
        <v>0</v>
      </c>
      <c r="KS157" s="24">
        <f t="shared" si="13"/>
        <v>6.7340067340067337E-3</v>
      </c>
    </row>
    <row r="158" spans="1:305" s="26" customFormat="1" ht="15" customHeight="1" x14ac:dyDescent="0.2">
      <c r="A158" s="2"/>
      <c r="B158" s="2"/>
      <c r="C158" s="27" t="s">
        <v>313</v>
      </c>
      <c r="D158" s="13" t="s">
        <v>156</v>
      </c>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c r="IX158" s="2"/>
      <c r="IY158" s="2"/>
      <c r="IZ158" s="2"/>
      <c r="JA158" s="2"/>
      <c r="JB158" s="2"/>
      <c r="JC158" s="2"/>
      <c r="JD158" s="2"/>
      <c r="JE158" s="2"/>
      <c r="JF158" s="2"/>
      <c r="JG158" s="2"/>
      <c r="JH158" s="2"/>
      <c r="JI158" s="2"/>
      <c r="JJ158" s="2"/>
      <c r="JK158" s="2"/>
      <c r="JL158" s="2"/>
      <c r="JM158" s="2"/>
      <c r="JN158" s="2"/>
      <c r="JO158" s="2"/>
      <c r="JP158" s="2"/>
      <c r="JQ158" s="2"/>
      <c r="JR158" s="2"/>
      <c r="JS158" s="2"/>
      <c r="JT158" s="2"/>
      <c r="JU158" s="2"/>
      <c r="JV158" s="2"/>
      <c r="JW158" s="2"/>
      <c r="JX158" s="2"/>
      <c r="JY158" s="2"/>
      <c r="JZ158" s="2"/>
      <c r="KA158" s="2"/>
      <c r="KB158" s="2"/>
      <c r="KC158" s="2"/>
      <c r="KD158" s="2"/>
      <c r="KE158" s="14"/>
      <c r="KF158" s="2"/>
      <c r="KG158" s="2"/>
      <c r="KH158" s="2"/>
      <c r="KI158" s="2"/>
      <c r="KJ158" s="2"/>
      <c r="KK158" s="2"/>
      <c r="KL158" s="2"/>
      <c r="KM158" s="2"/>
      <c r="KN158" s="2"/>
      <c r="KO158" s="2"/>
      <c r="KP158" s="2"/>
      <c r="KQ158" s="23">
        <f t="shared" si="11"/>
        <v>0</v>
      </c>
      <c r="KR158" s="23">
        <f t="shared" si="12"/>
        <v>0</v>
      </c>
      <c r="KS158" s="24">
        <f t="shared" si="13"/>
        <v>0</v>
      </c>
    </row>
    <row r="159" spans="1:305" s="26" customFormat="1" ht="15" customHeight="1" x14ac:dyDescent="0.2">
      <c r="A159" s="2"/>
      <c r="B159" s="2" t="s">
        <v>306</v>
      </c>
      <c r="C159" s="2" t="s">
        <v>307</v>
      </c>
      <c r="D159" s="16" t="s">
        <v>157</v>
      </c>
      <c r="E159" s="14"/>
      <c r="F159" s="2"/>
      <c r="G159" s="2"/>
      <c r="H159" s="2"/>
      <c r="I159" s="14" t="s">
        <v>305</v>
      </c>
      <c r="J159" s="14"/>
      <c r="K159" s="2" t="s">
        <v>305</v>
      </c>
      <c r="L159" s="2"/>
      <c r="M159" s="2"/>
      <c r="N159" s="2"/>
      <c r="O159" s="14"/>
      <c r="P159" s="2"/>
      <c r="Q159" s="14"/>
      <c r="R159" s="14"/>
      <c r="S159" s="14"/>
      <c r="T159" s="14" t="s">
        <v>305</v>
      </c>
      <c r="U159" s="2"/>
      <c r="V159" s="2"/>
      <c r="W159" s="14" t="s">
        <v>305</v>
      </c>
      <c r="X159" s="2"/>
      <c r="Y159" s="2" t="s">
        <v>305</v>
      </c>
      <c r="Z159" s="2"/>
      <c r="AA159" s="2"/>
      <c r="AB159" s="2"/>
      <c r="AC159" s="2"/>
      <c r="AD159" s="2"/>
      <c r="AE159" s="2"/>
      <c r="AF159" s="2" t="s">
        <v>305</v>
      </c>
      <c r="AG159" s="2" t="s">
        <v>305</v>
      </c>
      <c r="AH159" s="2"/>
      <c r="AI159" s="2"/>
      <c r="AJ159" s="2"/>
      <c r="AK159" s="2"/>
      <c r="AL159" s="2"/>
      <c r="AM159" s="2"/>
      <c r="AN159" s="2"/>
      <c r="AO159" s="2"/>
      <c r="AP159" s="2"/>
      <c r="AQ159" s="2"/>
      <c r="AR159" s="14" t="s">
        <v>305</v>
      </c>
      <c r="AS159" s="14"/>
      <c r="AT159" s="14"/>
      <c r="AU159" s="14"/>
      <c r="AV159" s="14"/>
      <c r="AW159" s="2"/>
      <c r="AX159" s="2"/>
      <c r="AY159" s="2"/>
      <c r="AZ159" s="2"/>
      <c r="BA159" s="14" t="s">
        <v>305</v>
      </c>
      <c r="BB159" s="2"/>
      <c r="BC159" s="2"/>
      <c r="BD159" s="2"/>
      <c r="BE159" s="2"/>
      <c r="BF159" s="2" t="s">
        <v>305</v>
      </c>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t="s">
        <v>305</v>
      </c>
      <c r="CJ159" s="2"/>
      <c r="CK159" s="2"/>
      <c r="CL159" s="2"/>
      <c r="CM159" s="2"/>
      <c r="CN159" s="2"/>
      <c r="CO159" s="2"/>
      <c r="CP159" s="2"/>
      <c r="CQ159" s="2"/>
      <c r="CR159" s="2"/>
      <c r="CS159" s="2"/>
      <c r="CT159" s="2"/>
      <c r="CU159" s="2" t="s">
        <v>305</v>
      </c>
      <c r="CV159" s="2"/>
      <c r="CW159" s="2"/>
      <c r="CX159" s="2"/>
      <c r="CY159" s="14" t="s">
        <v>305</v>
      </c>
      <c r="CZ159" s="2" t="s">
        <v>305</v>
      </c>
      <c r="DA159" s="2" t="s">
        <v>305</v>
      </c>
      <c r="DB159" s="2"/>
      <c r="DC159" s="2"/>
      <c r="DD159" s="2"/>
      <c r="DE159" s="2"/>
      <c r="DF159" s="2"/>
      <c r="DG159" s="2"/>
      <c r="DH159" s="2"/>
      <c r="DI159" s="2"/>
      <c r="DJ159" s="2" t="s">
        <v>305</v>
      </c>
      <c r="DK159" s="2"/>
      <c r="DL159" s="2"/>
      <c r="DM159" s="2"/>
      <c r="DN159" s="2"/>
      <c r="DO159" s="2"/>
      <c r="DP159" s="2"/>
      <c r="DQ159" s="2"/>
      <c r="DR159" s="14" t="s">
        <v>305</v>
      </c>
      <c r="DS159" s="2" t="s">
        <v>305</v>
      </c>
      <c r="DT159" s="2"/>
      <c r="DU159" s="2"/>
      <c r="DV159" s="2"/>
      <c r="DW159" s="2"/>
      <c r="DX159" s="2"/>
      <c r="DY159" s="2"/>
      <c r="DZ159" s="2"/>
      <c r="EA159" s="2"/>
      <c r="EB159" s="2"/>
      <c r="EC159" s="2"/>
      <c r="ED159" s="2"/>
      <c r="EE159" s="2"/>
      <c r="EF159" s="2" t="s">
        <v>305</v>
      </c>
      <c r="EG159" s="2"/>
      <c r="EH159" s="2"/>
      <c r="EI159" s="14" t="s">
        <v>305</v>
      </c>
      <c r="EJ159" s="2"/>
      <c r="EK159" s="2"/>
      <c r="EL159" s="2"/>
      <c r="EM159" s="2"/>
      <c r="EN159" s="2"/>
      <c r="EO159" s="2"/>
      <c r="EP159" s="14" t="s">
        <v>305</v>
      </c>
      <c r="EQ159" s="2"/>
      <c r="ER159" s="14" t="s">
        <v>305</v>
      </c>
      <c r="ES159" s="2" t="s">
        <v>305</v>
      </c>
      <c r="ET159" s="2"/>
      <c r="EU159" s="2"/>
      <c r="EV159" s="2"/>
      <c r="EW159" s="14" t="s">
        <v>305</v>
      </c>
      <c r="EX159" s="2"/>
      <c r="EY159" s="2"/>
      <c r="EZ159" s="14" t="s">
        <v>305</v>
      </c>
      <c r="FA159" s="2"/>
      <c r="FB159" s="2"/>
      <c r="FC159" s="2"/>
      <c r="FD159" s="14" t="s">
        <v>305</v>
      </c>
      <c r="FE159" s="14"/>
      <c r="FF159" s="14"/>
      <c r="FG159" s="14"/>
      <c r="FH159" s="2"/>
      <c r="FI159" s="2"/>
      <c r="FJ159" s="2"/>
      <c r="FK159" s="2"/>
      <c r="FL159" s="2"/>
      <c r="FM159" s="2"/>
      <c r="FN159" s="2" t="s">
        <v>305</v>
      </c>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14" t="s">
        <v>305</v>
      </c>
      <c r="GU159" s="14"/>
      <c r="GV159" s="14"/>
      <c r="GW159" s="14"/>
      <c r="GX159" s="2"/>
      <c r="GY159" s="2"/>
      <c r="GZ159" s="2"/>
      <c r="HA159" s="2"/>
      <c r="HB159" s="2"/>
      <c r="HC159" s="2"/>
      <c r="HD159" s="2"/>
      <c r="HE159" s="2"/>
      <c r="HF159" s="2"/>
      <c r="HG159" s="2"/>
      <c r="HH159" s="2"/>
      <c r="HI159" s="2"/>
      <c r="HJ159" s="2"/>
      <c r="HK159" s="2"/>
      <c r="HL159" s="2"/>
      <c r="HM159" s="2"/>
      <c r="HN159" s="2"/>
      <c r="HO159" s="2"/>
      <c r="HP159" s="2"/>
      <c r="HQ159" s="14" t="s">
        <v>305</v>
      </c>
      <c r="HR159" s="2"/>
      <c r="HS159" s="2"/>
      <c r="HT159" s="2"/>
      <c r="HU159" s="2"/>
      <c r="HV159" s="2"/>
      <c r="HW159" s="2"/>
      <c r="HX159" s="14" t="s">
        <v>305</v>
      </c>
      <c r="HY159" s="14"/>
      <c r="HZ159" s="14"/>
      <c r="IA159" s="14" t="s">
        <v>305</v>
      </c>
      <c r="IB159" s="14" t="s">
        <v>305</v>
      </c>
      <c r="IC159" s="14"/>
      <c r="ID159" s="2"/>
      <c r="IE159" s="2"/>
      <c r="IF159" s="2"/>
      <c r="IG159" s="2"/>
      <c r="IH159" s="2"/>
      <c r="II159" s="2"/>
      <c r="IJ159" s="2"/>
      <c r="IK159" s="2"/>
      <c r="IL159" s="2"/>
      <c r="IM159" s="2"/>
      <c r="IN159" s="2"/>
      <c r="IO159" s="14" t="s">
        <v>305</v>
      </c>
      <c r="IP159" s="2"/>
      <c r="IQ159" s="2"/>
      <c r="IR159" s="14" t="s">
        <v>305</v>
      </c>
      <c r="IS159" s="2" t="s">
        <v>305</v>
      </c>
      <c r="IT159" s="2"/>
      <c r="IU159" s="2"/>
      <c r="IV159" s="2"/>
      <c r="IW159" s="2"/>
      <c r="IX159" s="2"/>
      <c r="IY159" s="2"/>
      <c r="IZ159" s="2"/>
      <c r="JA159" s="2"/>
      <c r="JB159" s="2"/>
      <c r="JC159" s="2"/>
      <c r="JD159" s="2"/>
      <c r="JE159" s="14" t="s">
        <v>305</v>
      </c>
      <c r="JF159" s="2"/>
      <c r="JG159" s="2"/>
      <c r="JH159" s="2"/>
      <c r="JI159" s="2"/>
      <c r="JJ159" s="2" t="s">
        <v>305</v>
      </c>
      <c r="JK159" s="2"/>
      <c r="JL159" s="2"/>
      <c r="JM159" s="2"/>
      <c r="JN159" s="2"/>
      <c r="JO159" s="2"/>
      <c r="JP159" s="2"/>
      <c r="JQ159" s="2"/>
      <c r="JR159" s="2"/>
      <c r="JS159" s="2"/>
      <c r="JT159" s="2"/>
      <c r="JU159" s="2"/>
      <c r="JV159" s="2"/>
      <c r="JW159" s="2"/>
      <c r="JX159" s="2"/>
      <c r="JY159" s="2"/>
      <c r="JZ159" s="2"/>
      <c r="KA159" s="14" t="s">
        <v>305</v>
      </c>
      <c r="KB159" s="14"/>
      <c r="KC159" s="2"/>
      <c r="KD159" s="2"/>
      <c r="KE159" s="2"/>
      <c r="KF159" s="2"/>
      <c r="KG159" s="2"/>
      <c r="KH159" s="2"/>
      <c r="KI159" s="2"/>
      <c r="KJ159" s="2"/>
      <c r="KK159" s="2"/>
      <c r="KL159" s="2"/>
      <c r="KM159" s="2"/>
      <c r="KN159" s="2"/>
      <c r="KO159" s="2"/>
      <c r="KP159" s="2"/>
      <c r="KQ159" s="23">
        <f t="shared" si="11"/>
        <v>38</v>
      </c>
      <c r="KR159" s="23">
        <f t="shared" si="12"/>
        <v>0</v>
      </c>
      <c r="KS159" s="24">
        <f t="shared" si="13"/>
        <v>0.12794612794612795</v>
      </c>
    </row>
    <row r="160" spans="1:305" s="26" customFormat="1" ht="15" customHeight="1" x14ac:dyDescent="0.2">
      <c r="A160" s="2"/>
      <c r="B160" s="2" t="s">
        <v>306</v>
      </c>
      <c r="C160" s="2" t="s">
        <v>307</v>
      </c>
      <c r="D160" s="13" t="s">
        <v>158</v>
      </c>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14" t="s">
        <v>305</v>
      </c>
      <c r="AO160" s="2"/>
      <c r="AP160" s="2"/>
      <c r="AQ160" s="2"/>
      <c r="AR160" s="2"/>
      <c r="AS160" s="2"/>
      <c r="AT160" s="2"/>
      <c r="AU160" s="2"/>
      <c r="AV160" s="2"/>
      <c r="AW160" s="2"/>
      <c r="AX160" s="2"/>
      <c r="AY160" s="2"/>
      <c r="AZ160" s="2"/>
      <c r="BA160" s="2"/>
      <c r="BB160" s="2"/>
      <c r="BC160" s="2"/>
      <c r="BD160" s="2"/>
      <c r="BE160" s="2"/>
      <c r="BF160" s="14" t="s">
        <v>305</v>
      </c>
      <c r="BG160" s="2"/>
      <c r="BH160" s="2"/>
      <c r="BI160" s="2"/>
      <c r="BJ160" s="2"/>
      <c r="BK160" s="2"/>
      <c r="BL160" s="2"/>
      <c r="BM160" s="2"/>
      <c r="BN160" s="2"/>
      <c r="BO160" s="2"/>
      <c r="BP160" s="2"/>
      <c r="BQ160" s="2"/>
      <c r="BR160" s="2"/>
      <c r="BS160" s="2"/>
      <c r="BT160" s="2"/>
      <c r="BU160" s="2"/>
      <c r="BV160" s="2" t="s">
        <v>305</v>
      </c>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14" t="s">
        <v>305</v>
      </c>
      <c r="DL160" s="14"/>
      <c r="DM160" s="2"/>
      <c r="DN160" s="2" t="s">
        <v>305</v>
      </c>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14" t="s">
        <v>305</v>
      </c>
      <c r="EZ160" s="2"/>
      <c r="FA160" s="2"/>
      <c r="FB160" s="2"/>
      <c r="FC160" s="14" t="s">
        <v>305</v>
      </c>
      <c r="FD160" s="2"/>
      <c r="FE160" s="2"/>
      <c r="FF160" s="2"/>
      <c r="FG160" s="2"/>
      <c r="FH160" s="2"/>
      <c r="FI160" s="2"/>
      <c r="FJ160" s="2"/>
      <c r="FK160" s="2"/>
      <c r="FL160" s="2"/>
      <c r="FM160" s="2"/>
      <c r="FN160" s="2"/>
      <c r="FO160" s="2"/>
      <c r="FP160" s="2"/>
      <c r="FQ160" s="2"/>
      <c r="FR160" s="14" t="s">
        <v>305</v>
      </c>
      <c r="FS160" s="14"/>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t="s">
        <v>305</v>
      </c>
      <c r="GS160" s="2"/>
      <c r="GT160" s="2"/>
      <c r="GU160" s="2"/>
      <c r="GV160" s="2"/>
      <c r="GW160" s="2"/>
      <c r="GX160" s="2"/>
      <c r="GY160" s="2"/>
      <c r="GZ160" s="2"/>
      <c r="HA160" s="2"/>
      <c r="HB160" s="2"/>
      <c r="HC160" s="2"/>
      <c r="HD160" s="14" t="s">
        <v>305</v>
      </c>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c r="IX160" s="2"/>
      <c r="IY160" s="2"/>
      <c r="IZ160" s="2"/>
      <c r="JA160" s="2"/>
      <c r="JB160" s="2"/>
      <c r="JC160" s="2"/>
      <c r="JD160" s="2"/>
      <c r="JE160" s="2"/>
      <c r="JF160" s="2"/>
      <c r="JG160" s="2"/>
      <c r="JH160" s="2"/>
      <c r="JI160" s="2"/>
      <c r="JJ160" s="2"/>
      <c r="JK160" s="2"/>
      <c r="JL160" s="2"/>
      <c r="JM160" s="2"/>
      <c r="JN160" s="2"/>
      <c r="JO160" s="2"/>
      <c r="JP160" s="2"/>
      <c r="JQ160" s="2"/>
      <c r="JR160" s="2"/>
      <c r="JS160" s="2"/>
      <c r="JT160" s="2"/>
      <c r="JU160" s="2"/>
      <c r="JV160" s="2"/>
      <c r="JW160" s="2"/>
      <c r="JX160" s="2"/>
      <c r="JY160" s="2"/>
      <c r="JZ160" s="2"/>
      <c r="KA160" s="14" t="s">
        <v>305</v>
      </c>
      <c r="KB160" s="14"/>
      <c r="KC160" s="2"/>
      <c r="KD160" s="2"/>
      <c r="KE160" s="2"/>
      <c r="KF160" s="2"/>
      <c r="KG160" s="2"/>
      <c r="KH160" s="2"/>
      <c r="KI160" s="2"/>
      <c r="KJ160" s="2"/>
      <c r="KK160" s="2"/>
      <c r="KL160" s="2"/>
      <c r="KM160" s="2"/>
      <c r="KN160" s="2"/>
      <c r="KO160" s="2"/>
      <c r="KP160" s="2"/>
      <c r="KQ160" s="23">
        <f t="shared" si="11"/>
        <v>11</v>
      </c>
      <c r="KR160" s="23">
        <f t="shared" si="12"/>
        <v>0</v>
      </c>
      <c r="KS160" s="24">
        <f t="shared" si="13"/>
        <v>3.7037037037037035E-2</v>
      </c>
    </row>
    <row r="161" spans="1:305" s="26" customFormat="1" ht="15" customHeight="1" x14ac:dyDescent="0.2">
      <c r="A161" s="2"/>
      <c r="B161" s="2"/>
      <c r="C161" s="2"/>
      <c r="D161" s="13" t="s">
        <v>159</v>
      </c>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14"/>
      <c r="AO161" s="2"/>
      <c r="AP161" s="2"/>
      <c r="AQ161" s="2"/>
      <c r="AR161" s="2"/>
      <c r="AS161" s="2"/>
      <c r="AT161" s="2"/>
      <c r="AU161" s="2"/>
      <c r="AV161" s="2"/>
      <c r="AW161" s="2"/>
      <c r="AX161" s="2"/>
      <c r="AY161" s="2"/>
      <c r="AZ161" s="2"/>
      <c r="BA161" s="2"/>
      <c r="BB161" s="2"/>
      <c r="BC161" s="2"/>
      <c r="BD161" s="2"/>
      <c r="BE161" s="2"/>
      <c r="BF161" s="14"/>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14"/>
      <c r="DL161" s="14"/>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14"/>
      <c r="EZ161" s="2"/>
      <c r="FA161" s="2"/>
      <c r="FB161" s="2"/>
      <c r="FC161" s="14"/>
      <c r="FD161" s="2"/>
      <c r="FE161" s="2"/>
      <c r="FF161" s="2"/>
      <c r="FG161" s="2"/>
      <c r="FH161" s="2"/>
      <c r="FI161" s="2"/>
      <c r="FJ161" s="2"/>
      <c r="FK161" s="2"/>
      <c r="FL161" s="2"/>
      <c r="FM161" s="2"/>
      <c r="FN161" s="2"/>
      <c r="FO161" s="2"/>
      <c r="FP161" s="2"/>
      <c r="FQ161" s="2"/>
      <c r="FR161" s="14"/>
      <c r="FS161" s="14"/>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14"/>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c r="IX161" s="2"/>
      <c r="IY161" s="2"/>
      <c r="IZ161" s="2"/>
      <c r="JA161" s="2"/>
      <c r="JB161" s="2"/>
      <c r="JC161" s="2"/>
      <c r="JD161" s="2"/>
      <c r="JE161" s="2"/>
      <c r="JF161" s="2"/>
      <c r="JG161" s="2"/>
      <c r="JH161" s="2"/>
      <c r="JI161" s="2"/>
      <c r="JJ161" s="2"/>
      <c r="JK161" s="2"/>
      <c r="JL161" s="2"/>
      <c r="JM161" s="2"/>
      <c r="JN161" s="2"/>
      <c r="JO161" s="2"/>
      <c r="JP161" s="2"/>
      <c r="JQ161" s="2"/>
      <c r="JR161" s="2"/>
      <c r="JS161" s="2"/>
      <c r="JT161" s="2"/>
      <c r="JU161" s="2"/>
      <c r="JV161" s="2"/>
      <c r="JW161" s="2"/>
      <c r="JX161" s="2"/>
      <c r="JY161" s="2"/>
      <c r="JZ161" s="2"/>
      <c r="KA161" s="14"/>
      <c r="KB161" s="14"/>
      <c r="KC161" s="2"/>
      <c r="KD161" s="2"/>
      <c r="KE161" s="2"/>
      <c r="KF161" s="2"/>
      <c r="KG161" s="2"/>
      <c r="KH161" s="2"/>
      <c r="KI161" s="2"/>
      <c r="KJ161" s="2"/>
      <c r="KK161" s="2"/>
      <c r="KL161" s="2"/>
      <c r="KM161" s="2"/>
      <c r="KN161" s="2"/>
      <c r="KO161" s="2"/>
      <c r="KP161" s="2"/>
      <c r="KQ161" s="23">
        <f t="shared" si="11"/>
        <v>0</v>
      </c>
      <c r="KR161" s="23">
        <f t="shared" si="12"/>
        <v>0</v>
      </c>
      <c r="KS161" s="24">
        <f t="shared" si="13"/>
        <v>0</v>
      </c>
    </row>
    <row r="162" spans="1:305" s="26" customFormat="1" ht="15" customHeight="1" x14ac:dyDescent="0.2">
      <c r="A162" s="2"/>
      <c r="B162" s="2" t="s">
        <v>306</v>
      </c>
      <c r="C162" s="2"/>
      <c r="D162" s="16" t="s">
        <v>160</v>
      </c>
      <c r="E162" s="2"/>
      <c r="F162" s="2"/>
      <c r="G162" s="2"/>
      <c r="H162" s="2"/>
      <c r="I162" s="2"/>
      <c r="J162" s="2"/>
      <c r="K162" s="14" t="s">
        <v>305</v>
      </c>
      <c r="L162" s="14"/>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14"/>
      <c r="AO162" s="2"/>
      <c r="AP162" s="2"/>
      <c r="AQ162" s="2"/>
      <c r="AR162" s="2"/>
      <c r="AS162" s="2"/>
      <c r="AT162" s="2"/>
      <c r="AU162" s="2"/>
      <c r="AV162" s="2"/>
      <c r="AW162" s="2"/>
      <c r="AX162" s="2"/>
      <c r="AY162" s="2"/>
      <c r="AZ162" s="2"/>
      <c r="BA162" s="2"/>
      <c r="BB162" s="2"/>
      <c r="BC162" s="2"/>
      <c r="BD162" s="2"/>
      <c r="BE162" s="2"/>
      <c r="BF162" s="14"/>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14" t="s">
        <v>305</v>
      </c>
      <c r="CT162" s="2"/>
      <c r="CU162" s="2"/>
      <c r="CV162" s="2"/>
      <c r="CW162" s="2"/>
      <c r="CX162" s="2"/>
      <c r="CY162" s="2"/>
      <c r="CZ162" s="2"/>
      <c r="DA162" s="2"/>
      <c r="DB162" s="2"/>
      <c r="DC162" s="2"/>
      <c r="DD162" s="2"/>
      <c r="DE162" s="2"/>
      <c r="DF162" s="2"/>
      <c r="DG162" s="2"/>
      <c r="DH162" s="2"/>
      <c r="DI162" s="2"/>
      <c r="DJ162" s="2"/>
      <c r="DK162" s="14"/>
      <c r="DL162" s="14"/>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14"/>
      <c r="EZ162" s="2"/>
      <c r="FA162" s="2"/>
      <c r="FB162" s="2"/>
      <c r="FC162" s="14"/>
      <c r="FD162" s="2"/>
      <c r="FE162" s="2"/>
      <c r="FF162" s="2"/>
      <c r="FG162" s="2"/>
      <c r="FH162" s="2"/>
      <c r="FI162" s="2"/>
      <c r="FJ162" s="2"/>
      <c r="FK162" s="2"/>
      <c r="FL162" s="2"/>
      <c r="FM162" s="2"/>
      <c r="FN162" s="2"/>
      <c r="FO162" s="2"/>
      <c r="FP162" s="2"/>
      <c r="FQ162" s="2"/>
      <c r="FR162" s="14"/>
      <c r="FS162" s="14"/>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14"/>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c r="IX162" s="2"/>
      <c r="IY162" s="2"/>
      <c r="IZ162" s="2"/>
      <c r="JA162" s="2"/>
      <c r="JB162" s="2"/>
      <c r="JC162" s="2"/>
      <c r="JD162" s="2"/>
      <c r="JE162" s="2"/>
      <c r="JF162" s="2"/>
      <c r="JG162" s="2"/>
      <c r="JH162" s="2"/>
      <c r="JI162" s="2"/>
      <c r="JJ162" s="2"/>
      <c r="JK162" s="2"/>
      <c r="JL162" s="2"/>
      <c r="JM162" s="2"/>
      <c r="JN162" s="2"/>
      <c r="JO162" s="2"/>
      <c r="JP162" s="2"/>
      <c r="JQ162" s="2"/>
      <c r="JR162" s="2"/>
      <c r="JS162" s="2"/>
      <c r="JT162" s="2"/>
      <c r="JU162" s="2"/>
      <c r="JV162" s="2"/>
      <c r="JW162" s="2"/>
      <c r="JX162" s="2"/>
      <c r="JY162" s="2"/>
      <c r="JZ162" s="2"/>
      <c r="KA162" s="14"/>
      <c r="KB162" s="14"/>
      <c r="KC162" s="2"/>
      <c r="KD162" s="2"/>
      <c r="KE162" s="2"/>
      <c r="KF162" s="2"/>
      <c r="KG162" s="2"/>
      <c r="KH162" s="2"/>
      <c r="KI162" s="2"/>
      <c r="KJ162" s="2"/>
      <c r="KK162" s="2"/>
      <c r="KL162" s="2"/>
      <c r="KM162" s="2"/>
      <c r="KN162" s="2"/>
      <c r="KO162" s="2"/>
      <c r="KP162" s="2"/>
      <c r="KQ162" s="23">
        <f t="shared" si="11"/>
        <v>2</v>
      </c>
      <c r="KR162" s="23">
        <f t="shared" si="12"/>
        <v>0</v>
      </c>
      <c r="KS162" s="24">
        <f t="shared" si="13"/>
        <v>6.7340067340067337E-3</v>
      </c>
    </row>
    <row r="163" spans="1:305" s="26" customFormat="1" ht="15" customHeight="1" x14ac:dyDescent="0.2">
      <c r="A163" s="2"/>
      <c r="B163" s="2" t="s">
        <v>306</v>
      </c>
      <c r="C163" s="2"/>
      <c r="D163" s="13" t="s">
        <v>161</v>
      </c>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14"/>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14"/>
      <c r="DL163" s="14"/>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14"/>
      <c r="EZ163" s="2"/>
      <c r="FA163" s="2"/>
      <c r="FB163" s="2"/>
      <c r="FC163" s="14"/>
      <c r="FD163" s="2"/>
      <c r="FE163" s="2"/>
      <c r="FF163" s="2"/>
      <c r="FG163" s="2"/>
      <c r="FH163" s="2"/>
      <c r="FI163" s="2"/>
      <c r="FJ163" s="2"/>
      <c r="FK163" s="2"/>
      <c r="FL163" s="2"/>
      <c r="FM163" s="2"/>
      <c r="FN163" s="2"/>
      <c r="FO163" s="2"/>
      <c r="FP163" s="2"/>
      <c r="FQ163" s="2"/>
      <c r="FR163" s="14"/>
      <c r="FS163" s="14"/>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14"/>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c r="IX163" s="2"/>
      <c r="IY163" s="2"/>
      <c r="IZ163" s="2"/>
      <c r="JA163" s="2"/>
      <c r="JB163" s="2"/>
      <c r="JC163" s="2"/>
      <c r="JD163" s="2"/>
      <c r="JE163" s="2"/>
      <c r="JF163" s="2"/>
      <c r="JG163" s="2"/>
      <c r="JH163" s="2"/>
      <c r="JI163" s="2"/>
      <c r="JJ163" s="2"/>
      <c r="JK163" s="2"/>
      <c r="JL163" s="2"/>
      <c r="JM163" s="2"/>
      <c r="JN163" s="2"/>
      <c r="JO163" s="2"/>
      <c r="JP163" s="2"/>
      <c r="JQ163" s="2"/>
      <c r="JR163" s="2"/>
      <c r="JS163" s="2"/>
      <c r="JT163" s="2"/>
      <c r="JU163" s="2"/>
      <c r="JV163" s="2"/>
      <c r="JW163" s="2"/>
      <c r="JX163" s="2"/>
      <c r="JY163" s="2"/>
      <c r="JZ163" s="2"/>
      <c r="KA163" s="14"/>
      <c r="KB163" s="14"/>
      <c r="KC163" s="2"/>
      <c r="KD163" s="2"/>
      <c r="KE163" s="2"/>
      <c r="KF163" s="2"/>
      <c r="KG163" s="2"/>
      <c r="KH163" s="2"/>
      <c r="KI163" s="2"/>
      <c r="KJ163" s="2"/>
      <c r="KK163" s="2"/>
      <c r="KL163" s="2"/>
      <c r="KM163" s="2"/>
      <c r="KN163" s="2"/>
      <c r="KO163" s="2"/>
      <c r="KP163" s="2"/>
      <c r="KQ163" s="23">
        <f t="shared" si="11"/>
        <v>0</v>
      </c>
      <c r="KR163" s="23">
        <f t="shared" si="12"/>
        <v>0</v>
      </c>
      <c r="KS163" s="24">
        <f t="shared" si="13"/>
        <v>0</v>
      </c>
    </row>
    <row r="164" spans="1:305" s="26" customFormat="1" ht="15" customHeight="1" x14ac:dyDescent="0.2">
      <c r="A164" s="2" t="s">
        <v>310</v>
      </c>
      <c r="B164" s="2" t="s">
        <v>306</v>
      </c>
      <c r="C164" s="27" t="s">
        <v>307</v>
      </c>
      <c r="D164" s="13" t="s">
        <v>162</v>
      </c>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14" t="s">
        <v>305</v>
      </c>
      <c r="EO164" s="14"/>
      <c r="EP164" s="14"/>
      <c r="EQ164" s="2"/>
      <c r="ER164" s="2"/>
      <c r="ES164" s="14"/>
      <c r="ET164" s="2"/>
      <c r="EU164" s="14"/>
      <c r="EV164" s="14"/>
      <c r="EW164" s="14"/>
      <c r="EX164" s="2"/>
      <c r="EY164" s="2"/>
      <c r="EZ164" s="2"/>
      <c r="FA164" s="2"/>
      <c r="FB164" s="2"/>
      <c r="FC164" s="2"/>
      <c r="FD164" s="2"/>
      <c r="FE164" s="2"/>
      <c r="FF164" s="2"/>
      <c r="FG164" s="2"/>
      <c r="FH164" s="14" t="s">
        <v>310</v>
      </c>
      <c r="FI164" s="2" t="s">
        <v>305</v>
      </c>
      <c r="FJ164" s="2"/>
      <c r="FK164" s="2"/>
      <c r="FL164" s="2"/>
      <c r="FM164" s="2"/>
      <c r="FN164" s="2"/>
      <c r="FO164" s="2"/>
      <c r="FP164" s="2"/>
      <c r="FQ164" s="14" t="s">
        <v>305</v>
      </c>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c r="IX164" s="2"/>
      <c r="IY164" s="2"/>
      <c r="IZ164" s="2"/>
      <c r="JA164" s="2"/>
      <c r="JB164" s="2"/>
      <c r="JC164" s="2"/>
      <c r="JD164" s="2"/>
      <c r="JE164" s="2"/>
      <c r="JF164" s="2"/>
      <c r="JG164" s="2"/>
      <c r="JH164" s="2"/>
      <c r="JI164" s="2"/>
      <c r="JJ164" s="2"/>
      <c r="JK164" s="2"/>
      <c r="JL164" s="2"/>
      <c r="JM164" s="2"/>
      <c r="JN164" s="2"/>
      <c r="JO164" s="2"/>
      <c r="JP164" s="2"/>
      <c r="JQ164" s="2"/>
      <c r="JR164" s="2"/>
      <c r="JS164" s="2"/>
      <c r="JT164" s="2"/>
      <c r="JU164" s="2"/>
      <c r="JV164" s="2"/>
      <c r="JW164" s="2"/>
      <c r="JX164" s="2"/>
      <c r="JY164" s="2"/>
      <c r="JZ164" s="2"/>
      <c r="KA164" s="2"/>
      <c r="KB164" s="2"/>
      <c r="KC164" s="2"/>
      <c r="KD164" s="2"/>
      <c r="KE164" s="2"/>
      <c r="KF164" s="2"/>
      <c r="KG164" s="2"/>
      <c r="KH164" s="2"/>
      <c r="KI164" s="2"/>
      <c r="KJ164" s="2"/>
      <c r="KK164" s="2"/>
      <c r="KL164" s="2"/>
      <c r="KM164" s="2"/>
      <c r="KN164" s="2"/>
      <c r="KO164" s="2"/>
      <c r="KP164" s="2"/>
      <c r="KQ164" s="23">
        <f t="shared" si="11"/>
        <v>3</v>
      </c>
      <c r="KR164" s="23">
        <f t="shared" si="12"/>
        <v>0</v>
      </c>
      <c r="KS164" s="24">
        <f t="shared" si="13"/>
        <v>1.0101010101010102E-2</v>
      </c>
    </row>
    <row r="165" spans="1:305" s="26" customFormat="1" ht="15" customHeight="1" x14ac:dyDescent="0.2">
      <c r="A165" s="2" t="s">
        <v>314</v>
      </c>
      <c r="B165" s="14" t="s">
        <v>306</v>
      </c>
      <c r="C165" s="2" t="s">
        <v>307</v>
      </c>
      <c r="D165" s="16" t="s">
        <v>163</v>
      </c>
      <c r="E165" s="14"/>
      <c r="F165" s="2"/>
      <c r="G165" s="2"/>
      <c r="H165" s="2"/>
      <c r="I165" s="2" t="s">
        <v>305</v>
      </c>
      <c r="J165" s="2"/>
      <c r="K165" s="2"/>
      <c r="L165" s="2"/>
      <c r="M165" s="2"/>
      <c r="N165" s="2"/>
      <c r="O165" s="2"/>
      <c r="P165" s="2"/>
      <c r="Q165" s="2"/>
      <c r="R165" s="2"/>
      <c r="S165" s="2"/>
      <c r="T165" s="2"/>
      <c r="U165" s="2" t="s">
        <v>305</v>
      </c>
      <c r="V165" s="2"/>
      <c r="W165" s="2"/>
      <c r="X165" s="2"/>
      <c r="Y165" s="2"/>
      <c r="Z165" s="2" t="s">
        <v>305</v>
      </c>
      <c r="AA165" s="2"/>
      <c r="AB165" s="2"/>
      <c r="AC165" s="2"/>
      <c r="AD165" s="2"/>
      <c r="AE165" s="2"/>
      <c r="AF165" s="2"/>
      <c r="AG165" s="2"/>
      <c r="AH165" s="2"/>
      <c r="AI165" s="2"/>
      <c r="AJ165" s="2"/>
      <c r="AK165" s="2"/>
      <c r="AL165" s="2"/>
      <c r="AM165" s="2"/>
      <c r="AN165" s="2" t="s">
        <v>305</v>
      </c>
      <c r="AO165" s="2"/>
      <c r="AP165" s="2"/>
      <c r="AQ165" s="2"/>
      <c r="AR165" s="2"/>
      <c r="AS165" s="2" t="s">
        <v>305</v>
      </c>
      <c r="AT165" s="2"/>
      <c r="AU165" s="2"/>
      <c r="AV165" s="2"/>
      <c r="AW165" s="14" t="s">
        <v>305</v>
      </c>
      <c r="AX165" s="14"/>
      <c r="AY165" s="14"/>
      <c r="AZ165" s="14"/>
      <c r="BA165" s="14"/>
      <c r="BB165" s="2"/>
      <c r="BC165" s="14"/>
      <c r="BD165" s="14"/>
      <c r="BE165" s="2"/>
      <c r="BF165" s="2" t="s">
        <v>311</v>
      </c>
      <c r="BG165" s="2"/>
      <c r="BH165" s="14" t="s">
        <v>305</v>
      </c>
      <c r="BI165" s="2" t="s">
        <v>305</v>
      </c>
      <c r="BJ165" s="14"/>
      <c r="BK165" s="2" t="s">
        <v>305</v>
      </c>
      <c r="BL165" s="14"/>
      <c r="BM165" s="2"/>
      <c r="BN165" s="2"/>
      <c r="BO165" s="2"/>
      <c r="BP165" s="2"/>
      <c r="BQ165" s="2"/>
      <c r="BR165" s="2"/>
      <c r="BS165" s="2"/>
      <c r="BT165" s="2"/>
      <c r="BU165" s="2"/>
      <c r="BV165" s="14" t="s">
        <v>305</v>
      </c>
      <c r="BW165" s="2"/>
      <c r="BX165" s="2"/>
      <c r="BY165" s="2"/>
      <c r="BZ165" s="2"/>
      <c r="CA165" s="2"/>
      <c r="CB165" s="2"/>
      <c r="CC165" s="2"/>
      <c r="CD165" s="2" t="s">
        <v>311</v>
      </c>
      <c r="CE165" s="2" t="s">
        <v>305</v>
      </c>
      <c r="CF165" s="2"/>
      <c r="CG165" s="2"/>
      <c r="CH165" s="2"/>
      <c r="CI165" s="2" t="s">
        <v>305</v>
      </c>
      <c r="CJ165" s="2"/>
      <c r="CK165" s="2"/>
      <c r="CL165" s="2"/>
      <c r="CM165" s="2"/>
      <c r="CN165" s="2"/>
      <c r="CO165" s="2"/>
      <c r="CP165" s="2"/>
      <c r="CQ165" s="2"/>
      <c r="CR165" s="2"/>
      <c r="CS165" s="2"/>
      <c r="CT165" s="2"/>
      <c r="CU165" s="2"/>
      <c r="CV165" s="2"/>
      <c r="CW165" s="2" t="s">
        <v>305</v>
      </c>
      <c r="CX165" s="2"/>
      <c r="CY165" s="2"/>
      <c r="CZ165" s="2"/>
      <c r="DA165" s="2"/>
      <c r="DB165" s="2"/>
      <c r="DC165" s="2"/>
      <c r="DD165" s="2"/>
      <c r="DE165" s="2"/>
      <c r="DF165" s="2" t="s">
        <v>305</v>
      </c>
      <c r="DG165" s="2" t="s">
        <v>305</v>
      </c>
      <c r="DH165" s="2"/>
      <c r="DI165" s="14" t="s">
        <v>305</v>
      </c>
      <c r="DJ165" s="14"/>
      <c r="DK165" s="14" t="s">
        <v>305</v>
      </c>
      <c r="DL165" s="2"/>
      <c r="DM165" s="2"/>
      <c r="DN165" s="2"/>
      <c r="DO165" s="2"/>
      <c r="DP165" s="2" t="s">
        <v>305</v>
      </c>
      <c r="DQ165" s="2"/>
      <c r="DR165" s="2"/>
      <c r="DS165" s="2"/>
      <c r="DT165" s="2"/>
      <c r="DU165" s="2"/>
      <c r="DV165" s="2"/>
      <c r="DW165" s="2"/>
      <c r="DX165" s="2"/>
      <c r="DY165" s="2"/>
      <c r="DZ165" s="2" t="s">
        <v>305</v>
      </c>
      <c r="EA165" s="2"/>
      <c r="EB165" s="2"/>
      <c r="EC165" s="2"/>
      <c r="ED165" s="14" t="s">
        <v>305</v>
      </c>
      <c r="EE165" s="14"/>
      <c r="EF165" s="14" t="s">
        <v>305</v>
      </c>
      <c r="EG165" s="2"/>
      <c r="EH165" s="2" t="s">
        <v>305</v>
      </c>
      <c r="EI165" s="2" t="s">
        <v>305</v>
      </c>
      <c r="EJ165" s="2"/>
      <c r="EK165" s="2"/>
      <c r="EL165" s="2"/>
      <c r="EM165" s="2" t="s">
        <v>305</v>
      </c>
      <c r="EN165" s="14" t="s">
        <v>305</v>
      </c>
      <c r="EO165" s="14"/>
      <c r="EP165" s="14"/>
      <c r="EQ165" s="2"/>
      <c r="ER165" s="2"/>
      <c r="ES165" s="2" t="s">
        <v>305</v>
      </c>
      <c r="ET165" s="2"/>
      <c r="EU165" s="2" t="s">
        <v>305</v>
      </c>
      <c r="EV165" s="2"/>
      <c r="EW165" s="14"/>
      <c r="EX165" s="2" t="s">
        <v>305</v>
      </c>
      <c r="EY165" s="14" t="s">
        <v>305</v>
      </c>
      <c r="EZ165" s="2"/>
      <c r="FA165" s="2"/>
      <c r="FB165" s="2" t="s">
        <v>305</v>
      </c>
      <c r="FC165" s="2"/>
      <c r="FD165" s="14" t="s">
        <v>305</v>
      </c>
      <c r="FE165" s="14"/>
      <c r="FF165" s="14"/>
      <c r="FG165" s="2"/>
      <c r="FH165" s="14" t="s">
        <v>305</v>
      </c>
      <c r="FI165" s="14" t="s">
        <v>309</v>
      </c>
      <c r="FJ165" s="2"/>
      <c r="FK165" s="2" t="s">
        <v>305</v>
      </c>
      <c r="FL165" s="2"/>
      <c r="FM165" s="2"/>
      <c r="FN165" s="2"/>
      <c r="FO165" s="2" t="s">
        <v>305</v>
      </c>
      <c r="FP165" s="2"/>
      <c r="FQ165" s="14" t="s">
        <v>305</v>
      </c>
      <c r="FR165" s="14" t="s">
        <v>305</v>
      </c>
      <c r="FS165" s="2"/>
      <c r="FT165" s="2"/>
      <c r="FU165" s="2"/>
      <c r="FV165" s="2"/>
      <c r="FW165" s="2"/>
      <c r="FX165" s="14" t="s">
        <v>305</v>
      </c>
      <c r="FY165" s="2"/>
      <c r="FZ165" s="2" t="s">
        <v>305</v>
      </c>
      <c r="GA165" s="2"/>
      <c r="GB165" s="2"/>
      <c r="GC165" s="2"/>
      <c r="GD165" s="2"/>
      <c r="GE165" s="2"/>
      <c r="GF165" s="2"/>
      <c r="GG165" s="2"/>
      <c r="GH165" s="2"/>
      <c r="GI165" s="2"/>
      <c r="GJ165" s="2" t="s">
        <v>305</v>
      </c>
      <c r="GK165" s="14" t="s">
        <v>305</v>
      </c>
      <c r="GL165" s="14"/>
      <c r="GM165" s="14"/>
      <c r="GN165" s="14" t="s">
        <v>305</v>
      </c>
      <c r="GO165" s="14"/>
      <c r="GP165" s="14"/>
      <c r="GQ165" s="14"/>
      <c r="GR165" s="14"/>
      <c r="GS165" s="2"/>
      <c r="GT165" s="2" t="s">
        <v>305</v>
      </c>
      <c r="GU165" s="2" t="s">
        <v>305</v>
      </c>
      <c r="GV165" s="2"/>
      <c r="GW165" s="2"/>
      <c r="GX165" s="2"/>
      <c r="GY165" s="2"/>
      <c r="GZ165" s="14" t="s">
        <v>305</v>
      </c>
      <c r="HA165" s="2"/>
      <c r="HB165" s="2"/>
      <c r="HC165" s="2"/>
      <c r="HD165" s="14" t="s">
        <v>305</v>
      </c>
      <c r="HE165" s="2"/>
      <c r="HF165" s="2"/>
      <c r="HG165" s="2"/>
      <c r="HH165" s="2"/>
      <c r="HI165" s="2"/>
      <c r="HJ165" s="2"/>
      <c r="HK165" s="2" t="s">
        <v>305</v>
      </c>
      <c r="HL165" s="2"/>
      <c r="HM165" s="2"/>
      <c r="HN165" s="14" t="s">
        <v>305</v>
      </c>
      <c r="HO165" s="2"/>
      <c r="HP165" s="2"/>
      <c r="HQ165" s="2"/>
      <c r="HR165" s="2"/>
      <c r="HS165" s="2"/>
      <c r="HT165" s="2"/>
      <c r="HU165" s="2"/>
      <c r="HV165" s="2"/>
      <c r="HW165" s="2"/>
      <c r="HX165" s="2"/>
      <c r="HY165" s="2"/>
      <c r="HZ165" s="14" t="s">
        <v>305</v>
      </c>
      <c r="IA165" s="2"/>
      <c r="IB165" s="2"/>
      <c r="IC165" s="2"/>
      <c r="ID165" s="2"/>
      <c r="IE165" s="2"/>
      <c r="IF165" s="2"/>
      <c r="IG165" s="2"/>
      <c r="IH165" s="2"/>
      <c r="II165" s="2"/>
      <c r="IJ165" s="2"/>
      <c r="IK165" s="2"/>
      <c r="IL165" s="2"/>
      <c r="IM165" s="2"/>
      <c r="IN165" s="2"/>
      <c r="IO165" s="2"/>
      <c r="IP165" s="2"/>
      <c r="IQ165" s="14" t="s">
        <v>305</v>
      </c>
      <c r="IR165" s="14" t="s">
        <v>305</v>
      </c>
      <c r="IS165" s="2"/>
      <c r="IT165" s="2"/>
      <c r="IU165" s="2"/>
      <c r="IV165" s="2"/>
      <c r="IW165" s="2"/>
      <c r="IX165" s="2"/>
      <c r="IY165" s="14" t="s">
        <v>305</v>
      </c>
      <c r="IZ165" s="2" t="s">
        <v>305</v>
      </c>
      <c r="JA165" s="2"/>
      <c r="JB165" s="2"/>
      <c r="JC165" s="2"/>
      <c r="JD165" s="2"/>
      <c r="JE165" s="2" t="s">
        <v>305</v>
      </c>
      <c r="JF165" s="2"/>
      <c r="JG165" s="2"/>
      <c r="JH165" s="2"/>
      <c r="JI165" s="2"/>
      <c r="JJ165" s="2" t="s">
        <v>305</v>
      </c>
      <c r="JK165" s="2" t="s">
        <v>305</v>
      </c>
      <c r="JL165" s="2"/>
      <c r="JM165" s="2"/>
      <c r="JN165" s="2"/>
      <c r="JO165" s="2"/>
      <c r="JP165" s="2"/>
      <c r="JQ165" s="2"/>
      <c r="JR165" s="2"/>
      <c r="JS165" s="2"/>
      <c r="JT165" s="14" t="s">
        <v>305</v>
      </c>
      <c r="JU165" s="14"/>
      <c r="JV165" s="14"/>
      <c r="JW165" s="2"/>
      <c r="JX165" s="2"/>
      <c r="JY165" s="2"/>
      <c r="JZ165" s="2" t="s">
        <v>305</v>
      </c>
      <c r="KA165" s="14" t="s">
        <v>305</v>
      </c>
      <c r="KB165" s="14" t="s">
        <v>305</v>
      </c>
      <c r="KC165" s="14" t="s">
        <v>305</v>
      </c>
      <c r="KD165" s="2"/>
      <c r="KE165" s="2"/>
      <c r="KF165" s="2"/>
      <c r="KG165" s="2"/>
      <c r="KH165" s="2"/>
      <c r="KI165" s="2"/>
      <c r="KJ165" s="2" t="s">
        <v>305</v>
      </c>
      <c r="KK165" s="2"/>
      <c r="KL165" s="2"/>
      <c r="KM165" s="2"/>
      <c r="KN165" s="2"/>
      <c r="KO165" s="2"/>
      <c r="KP165" s="2"/>
      <c r="KQ165" s="23">
        <f t="shared" si="11"/>
        <v>61</v>
      </c>
      <c r="KR165" s="23">
        <f t="shared" si="12"/>
        <v>2</v>
      </c>
      <c r="KS165" s="24">
        <f t="shared" si="13"/>
        <v>0.2053872053872054</v>
      </c>
    </row>
    <row r="166" spans="1:305" s="26" customFormat="1" ht="15" customHeight="1" x14ac:dyDescent="0.2">
      <c r="A166" s="2"/>
      <c r="B166" s="2"/>
      <c r="C166" s="27" t="s">
        <v>313</v>
      </c>
      <c r="D166" s="13" t="s">
        <v>164</v>
      </c>
      <c r="E166" s="2"/>
      <c r="F166" s="2"/>
      <c r="G166" s="2"/>
      <c r="H166" s="2"/>
      <c r="I166" s="2"/>
      <c r="J166" s="2"/>
      <c r="K166" s="2"/>
      <c r="L166" s="2"/>
      <c r="M166" s="2"/>
      <c r="N166" s="2"/>
      <c r="O166" s="2"/>
      <c r="P166" s="2"/>
      <c r="Q166" s="2"/>
      <c r="R166" s="2"/>
      <c r="S166" s="2"/>
      <c r="T166" s="2"/>
      <c r="U166" s="2"/>
      <c r="V166" s="2"/>
      <c r="W166" s="2" t="s">
        <v>305</v>
      </c>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t="s">
        <v>305</v>
      </c>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c r="IX166" s="2"/>
      <c r="IY166" s="2"/>
      <c r="IZ166" s="2"/>
      <c r="JA166" s="2"/>
      <c r="JB166" s="2"/>
      <c r="JC166" s="2"/>
      <c r="JD166" s="2"/>
      <c r="JE166" s="2"/>
      <c r="JF166" s="2"/>
      <c r="JG166" s="2"/>
      <c r="JH166" s="2"/>
      <c r="JI166" s="2"/>
      <c r="JJ166" s="2"/>
      <c r="JK166" s="2"/>
      <c r="JL166" s="2"/>
      <c r="JM166" s="2"/>
      <c r="JN166" s="2"/>
      <c r="JO166" s="2"/>
      <c r="JP166" s="2"/>
      <c r="JQ166" s="2"/>
      <c r="JR166" s="2"/>
      <c r="JS166" s="2"/>
      <c r="JT166" s="2"/>
      <c r="JU166" s="2"/>
      <c r="JV166" s="2"/>
      <c r="JW166" s="2"/>
      <c r="JX166" s="2"/>
      <c r="JY166" s="2"/>
      <c r="JZ166" s="2"/>
      <c r="KA166" s="2"/>
      <c r="KB166" s="2"/>
      <c r="KC166" s="2"/>
      <c r="KD166" s="2"/>
      <c r="KE166" s="2"/>
      <c r="KF166" s="2"/>
      <c r="KG166" s="2"/>
      <c r="KH166" s="2"/>
      <c r="KI166" s="2"/>
      <c r="KJ166" s="2"/>
      <c r="KK166" s="2"/>
      <c r="KL166" s="2"/>
      <c r="KM166" s="2"/>
      <c r="KN166" s="2"/>
      <c r="KO166" s="2"/>
      <c r="KP166" s="2"/>
      <c r="KQ166" s="23">
        <f t="shared" si="11"/>
        <v>2</v>
      </c>
      <c r="KR166" s="23">
        <f t="shared" si="12"/>
        <v>0</v>
      </c>
      <c r="KS166" s="24">
        <f t="shared" si="13"/>
        <v>6.7340067340067337E-3</v>
      </c>
    </row>
    <row r="167" spans="1:305" s="26" customFormat="1" ht="15" customHeight="1" x14ac:dyDescent="0.2">
      <c r="A167" s="2" t="s">
        <v>310</v>
      </c>
      <c r="B167" s="2" t="s">
        <v>312</v>
      </c>
      <c r="C167" s="2" t="s">
        <v>307</v>
      </c>
      <c r="D167" s="16" t="s">
        <v>165</v>
      </c>
      <c r="E167" s="14"/>
      <c r="F167" s="14"/>
      <c r="G167" s="14"/>
      <c r="H167" s="14"/>
      <c r="I167" s="2"/>
      <c r="J167" s="2"/>
      <c r="K167" s="2"/>
      <c r="L167" s="2"/>
      <c r="M167" s="2"/>
      <c r="N167" s="14"/>
      <c r="O167" s="2"/>
      <c r="P167" s="14"/>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14"/>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14"/>
      <c r="CC167" s="14"/>
      <c r="CD167" s="2"/>
      <c r="CE167" s="2"/>
      <c r="CF167" s="2"/>
      <c r="CG167" s="2"/>
      <c r="CH167" s="2"/>
      <c r="CI167" s="14" t="s">
        <v>311</v>
      </c>
      <c r="CJ167" s="14"/>
      <c r="CK167" s="14"/>
      <c r="CL167" s="14"/>
      <c r="CM167" s="14"/>
      <c r="CN167" s="2"/>
      <c r="CO167" s="2"/>
      <c r="CP167" s="2"/>
      <c r="CQ167" s="2"/>
      <c r="CR167" s="2"/>
      <c r="CS167" s="14" t="s">
        <v>311</v>
      </c>
      <c r="CT167" s="2"/>
      <c r="CU167" s="2"/>
      <c r="CV167" s="2"/>
      <c r="CW167" s="2"/>
      <c r="CX167" s="2"/>
      <c r="CY167" s="2"/>
      <c r="CZ167" s="2"/>
      <c r="DA167" s="2"/>
      <c r="DB167" s="2"/>
      <c r="DC167" s="2"/>
      <c r="DD167" s="2"/>
      <c r="DE167" s="2"/>
      <c r="DF167" s="2"/>
      <c r="DG167" s="2"/>
      <c r="DH167" s="2"/>
      <c r="DI167" s="2"/>
      <c r="DJ167" s="2"/>
      <c r="DK167" s="2"/>
      <c r="DL167" s="2"/>
      <c r="DM167" s="2"/>
      <c r="DN167" s="2"/>
      <c r="DO167" s="2"/>
      <c r="DP167" s="14" t="s">
        <v>311</v>
      </c>
      <c r="DQ167" s="2"/>
      <c r="DR167" s="2"/>
      <c r="DS167" s="2"/>
      <c r="DT167" s="2"/>
      <c r="DU167" s="14"/>
      <c r="DV167" s="14"/>
      <c r="DW167" s="14"/>
      <c r="DX167" s="14"/>
      <c r="DY167" s="2"/>
      <c r="DZ167" s="2"/>
      <c r="EA167" s="2"/>
      <c r="EB167" s="2"/>
      <c r="EC167" s="2"/>
      <c r="ED167" s="2"/>
      <c r="EE167" s="2"/>
      <c r="EF167" s="2"/>
      <c r="EG167" s="2"/>
      <c r="EH167" s="2"/>
      <c r="EI167" s="14" t="s">
        <v>311</v>
      </c>
      <c r="EJ167" s="2"/>
      <c r="EK167" s="2"/>
      <c r="EL167" s="2"/>
      <c r="EM167" s="2"/>
      <c r="EN167" s="2"/>
      <c r="EO167" s="2"/>
      <c r="EP167" s="14" t="s">
        <v>311</v>
      </c>
      <c r="EQ167" s="14"/>
      <c r="ER167" s="14"/>
      <c r="ES167" s="2"/>
      <c r="ET167" s="2"/>
      <c r="EU167" s="2"/>
      <c r="EV167" s="2"/>
      <c r="EW167" s="2"/>
      <c r="EX167" s="2"/>
      <c r="EY167" s="2"/>
      <c r="EZ167" s="2"/>
      <c r="FA167" s="14" t="s">
        <v>311</v>
      </c>
      <c r="FB167" s="2"/>
      <c r="FC167" s="2"/>
      <c r="FD167" s="2"/>
      <c r="FE167" s="2"/>
      <c r="FF167" s="2"/>
      <c r="FG167" s="2"/>
      <c r="FH167" s="2"/>
      <c r="FI167" s="2"/>
      <c r="FJ167" s="2"/>
      <c r="FK167" s="2" t="s">
        <v>310</v>
      </c>
      <c r="FL167" s="2"/>
      <c r="FM167" s="2"/>
      <c r="FN167" s="2"/>
      <c r="FO167" s="2"/>
      <c r="FP167" s="2"/>
      <c r="FQ167" s="2"/>
      <c r="FR167" s="2"/>
      <c r="FS167" s="2"/>
      <c r="FT167" s="2"/>
      <c r="FU167" s="2"/>
      <c r="FV167" s="2"/>
      <c r="FW167" s="14"/>
      <c r="FX167" s="2"/>
      <c r="FY167" s="2"/>
      <c r="FZ167" s="2"/>
      <c r="GA167" s="2"/>
      <c r="GB167" s="2"/>
      <c r="GC167" s="2"/>
      <c r="GD167" s="2"/>
      <c r="GE167" s="2"/>
      <c r="GF167" s="2"/>
      <c r="GG167" s="2"/>
      <c r="GH167" s="2"/>
      <c r="GI167" s="2"/>
      <c r="GJ167" s="2"/>
      <c r="GK167" s="14" t="s">
        <v>311</v>
      </c>
      <c r="GL167" s="2"/>
      <c r="GM167" s="2"/>
      <c r="GN167" s="14"/>
      <c r="GO167" s="2"/>
      <c r="GP167" s="2"/>
      <c r="GQ167" s="2"/>
      <c r="GR167" s="2"/>
      <c r="GS167" s="2"/>
      <c r="GT167" s="2"/>
      <c r="GU167" s="2"/>
      <c r="GV167" s="2"/>
      <c r="GW167" s="2"/>
      <c r="GX167" s="2"/>
      <c r="GY167" s="2"/>
      <c r="GZ167" s="14" t="s">
        <v>311</v>
      </c>
      <c r="HA167" s="14"/>
      <c r="HB167" s="2"/>
      <c r="HC167" s="2"/>
      <c r="HD167" s="2"/>
      <c r="HE167" s="2"/>
      <c r="HF167" s="2"/>
      <c r="HG167" s="2"/>
      <c r="HH167" s="2"/>
      <c r="HI167" s="2"/>
      <c r="HJ167" s="2"/>
      <c r="HK167" s="14" t="s">
        <v>311</v>
      </c>
      <c r="HL167" s="14"/>
      <c r="HM167" s="14"/>
      <c r="HN167" s="14" t="s">
        <v>311</v>
      </c>
      <c r="HO167" s="14"/>
      <c r="HP167" s="2"/>
      <c r="HQ167" s="2"/>
      <c r="HR167" s="2"/>
      <c r="HS167" s="2"/>
      <c r="HT167" s="2"/>
      <c r="HU167" s="2"/>
      <c r="HV167" s="2"/>
      <c r="HW167" s="2"/>
      <c r="HX167" s="2"/>
      <c r="HY167" s="2"/>
      <c r="HZ167" s="14" t="s">
        <v>311</v>
      </c>
      <c r="IA167" s="2"/>
      <c r="IB167" s="2"/>
      <c r="IC167" s="2"/>
      <c r="ID167" s="2"/>
      <c r="IE167" s="2"/>
      <c r="IF167" s="2"/>
      <c r="IG167" s="2"/>
      <c r="IH167" s="2"/>
      <c r="II167" s="2"/>
      <c r="IJ167" s="2"/>
      <c r="IK167" s="2"/>
      <c r="IL167" s="2"/>
      <c r="IM167" s="2"/>
      <c r="IN167" s="2"/>
      <c r="IO167" s="2"/>
      <c r="IP167" s="2"/>
      <c r="IQ167" s="2"/>
      <c r="IR167" s="2"/>
      <c r="IS167" s="2"/>
      <c r="IT167" s="2"/>
      <c r="IU167" s="2"/>
      <c r="IV167" s="2"/>
      <c r="IW167" s="2"/>
      <c r="IX167" s="2"/>
      <c r="IY167" s="2"/>
      <c r="IZ167" s="2"/>
      <c r="JA167" s="2"/>
      <c r="JB167" s="2"/>
      <c r="JC167" s="2"/>
      <c r="JD167" s="2"/>
      <c r="JE167" s="2"/>
      <c r="JF167" s="2"/>
      <c r="JG167" s="2"/>
      <c r="JH167" s="2"/>
      <c r="JI167" s="2"/>
      <c r="JJ167" s="2"/>
      <c r="JK167" s="2"/>
      <c r="JL167" s="2"/>
      <c r="JM167" s="2"/>
      <c r="JN167" s="2"/>
      <c r="JO167" s="2"/>
      <c r="JP167" s="2"/>
      <c r="JQ167" s="2"/>
      <c r="JR167" s="2"/>
      <c r="JS167" s="2"/>
      <c r="JT167" s="2"/>
      <c r="JU167" s="2"/>
      <c r="JV167" s="2"/>
      <c r="JW167" s="2"/>
      <c r="JX167" s="2"/>
      <c r="JY167" s="2"/>
      <c r="JZ167" s="2"/>
      <c r="KA167" s="2"/>
      <c r="KB167" s="2"/>
      <c r="KC167" s="2"/>
      <c r="KD167" s="2"/>
      <c r="KE167" s="2"/>
      <c r="KF167" s="2"/>
      <c r="KG167" s="2"/>
      <c r="KH167" s="2"/>
      <c r="KI167" s="2"/>
      <c r="KJ167" s="2"/>
      <c r="KK167" s="2"/>
      <c r="KL167" s="2"/>
      <c r="KM167" s="2"/>
      <c r="KN167" s="2"/>
      <c r="KO167" s="2"/>
      <c r="KP167" s="2"/>
      <c r="KQ167" s="23">
        <f t="shared" si="11"/>
        <v>0</v>
      </c>
      <c r="KR167" s="23">
        <f t="shared" si="12"/>
        <v>11</v>
      </c>
      <c r="KS167" s="24">
        <f t="shared" si="13"/>
        <v>0</v>
      </c>
    </row>
    <row r="168" spans="1:305" s="26" customFormat="1" ht="15" customHeight="1" x14ac:dyDescent="0.2">
      <c r="A168" s="2"/>
      <c r="B168" s="2"/>
      <c r="C168" s="2"/>
      <c r="D168" s="13" t="s">
        <v>166</v>
      </c>
      <c r="E168" s="2"/>
      <c r="F168" s="2"/>
      <c r="G168" s="14"/>
      <c r="H168" s="14"/>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t="s">
        <v>305</v>
      </c>
      <c r="AK168" s="2"/>
      <c r="AL168" s="2"/>
      <c r="AM168" s="2"/>
      <c r="AN168" s="2"/>
      <c r="AO168" s="2"/>
      <c r="AP168" s="2"/>
      <c r="AQ168" s="2"/>
      <c r="AR168" s="2"/>
      <c r="AS168" s="2"/>
      <c r="AT168" s="2"/>
      <c r="AU168" s="2"/>
      <c r="AV168" s="2"/>
      <c r="AW168" s="2"/>
      <c r="AX168" s="2"/>
      <c r="AY168" s="2"/>
      <c r="AZ168" s="2"/>
      <c r="BA168" s="2"/>
      <c r="BB168" s="14"/>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14"/>
      <c r="CC168" s="14"/>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14"/>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c r="IX168" s="2"/>
      <c r="IY168" s="2"/>
      <c r="IZ168" s="2"/>
      <c r="JA168" s="2"/>
      <c r="JB168" s="2"/>
      <c r="JC168" s="2"/>
      <c r="JD168" s="2"/>
      <c r="JE168" s="2"/>
      <c r="JF168" s="2"/>
      <c r="JG168" s="2"/>
      <c r="JH168" s="2"/>
      <c r="JI168" s="2"/>
      <c r="JJ168" s="2"/>
      <c r="JK168" s="2"/>
      <c r="JL168" s="2"/>
      <c r="JM168" s="2"/>
      <c r="JN168" s="2"/>
      <c r="JO168" s="2"/>
      <c r="JP168" s="2"/>
      <c r="JQ168" s="2"/>
      <c r="JR168" s="2"/>
      <c r="JS168" s="2"/>
      <c r="JT168" s="2"/>
      <c r="JU168" s="2"/>
      <c r="JV168" s="2"/>
      <c r="JW168" s="2"/>
      <c r="JX168" s="2"/>
      <c r="JY168" s="2"/>
      <c r="JZ168" s="2"/>
      <c r="KA168" s="2"/>
      <c r="KB168" s="2"/>
      <c r="KC168" s="2"/>
      <c r="KD168" s="2"/>
      <c r="KE168" s="2"/>
      <c r="KF168" s="2"/>
      <c r="KG168" s="2"/>
      <c r="KH168" s="2"/>
      <c r="KI168" s="2"/>
      <c r="KJ168" s="2"/>
      <c r="KK168" s="2"/>
      <c r="KL168" s="2"/>
      <c r="KM168" s="2"/>
      <c r="KN168" s="2"/>
      <c r="KO168" s="2"/>
      <c r="KP168" s="2"/>
      <c r="KQ168" s="23">
        <f t="shared" si="11"/>
        <v>1</v>
      </c>
      <c r="KR168" s="23">
        <f t="shared" si="12"/>
        <v>0</v>
      </c>
      <c r="KS168" s="24">
        <f t="shared" si="13"/>
        <v>3.3670033670033669E-3</v>
      </c>
    </row>
    <row r="169" spans="1:305" s="26" customFormat="1" ht="15" customHeight="1" x14ac:dyDescent="0.2">
      <c r="A169" s="2"/>
      <c r="B169" s="2"/>
      <c r="C169" s="27" t="s">
        <v>313</v>
      </c>
      <c r="D169" s="13" t="s">
        <v>167</v>
      </c>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14" t="s">
        <v>305</v>
      </c>
      <c r="CS169" s="14"/>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14" t="s">
        <v>305</v>
      </c>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c r="IX169" s="2"/>
      <c r="IY169" s="2"/>
      <c r="IZ169" s="2"/>
      <c r="JA169" s="2"/>
      <c r="JB169" s="2"/>
      <c r="JC169" s="2"/>
      <c r="JD169" s="2"/>
      <c r="JE169" s="2"/>
      <c r="JF169" s="2"/>
      <c r="JG169" s="2"/>
      <c r="JH169" s="2"/>
      <c r="JI169" s="2"/>
      <c r="JJ169" s="2"/>
      <c r="JK169" s="2"/>
      <c r="JL169" s="2"/>
      <c r="JM169" s="2"/>
      <c r="JN169" s="2"/>
      <c r="JO169" s="2"/>
      <c r="JP169" s="2"/>
      <c r="JQ169" s="2"/>
      <c r="JR169" s="2"/>
      <c r="JS169" s="2"/>
      <c r="JT169" s="2"/>
      <c r="JU169" s="2"/>
      <c r="JV169" s="2"/>
      <c r="JW169" s="2"/>
      <c r="JX169" s="2"/>
      <c r="JY169" s="2"/>
      <c r="JZ169" s="2"/>
      <c r="KA169" s="2"/>
      <c r="KB169" s="2"/>
      <c r="KC169" s="2"/>
      <c r="KD169" s="2"/>
      <c r="KE169" s="2"/>
      <c r="KF169" s="2"/>
      <c r="KG169" s="2"/>
      <c r="KH169" s="2"/>
      <c r="KI169" s="2"/>
      <c r="KJ169" s="2"/>
      <c r="KK169" s="2"/>
      <c r="KL169" s="2"/>
      <c r="KM169" s="2"/>
      <c r="KN169" s="2"/>
      <c r="KO169" s="2"/>
      <c r="KP169" s="2"/>
      <c r="KQ169" s="23">
        <f t="shared" si="11"/>
        <v>2</v>
      </c>
      <c r="KR169" s="23">
        <f t="shared" si="12"/>
        <v>0</v>
      </c>
      <c r="KS169" s="24">
        <f t="shared" si="13"/>
        <v>6.7340067340067337E-3</v>
      </c>
    </row>
    <row r="170" spans="1:305" s="26" customFormat="1" ht="15" customHeight="1" x14ac:dyDescent="0.2">
      <c r="A170" s="2" t="s">
        <v>308</v>
      </c>
      <c r="B170" s="2" t="s">
        <v>306</v>
      </c>
      <c r="C170" s="2" t="s">
        <v>307</v>
      </c>
      <c r="D170" s="13" t="s">
        <v>168</v>
      </c>
      <c r="E170" s="2"/>
      <c r="F170" s="2"/>
      <c r="G170" s="2"/>
      <c r="H170" s="2"/>
      <c r="I170" s="2"/>
      <c r="J170" s="2"/>
      <c r="K170" s="2" t="s">
        <v>305</v>
      </c>
      <c r="L170" s="2"/>
      <c r="M170" s="2"/>
      <c r="N170" s="2"/>
      <c r="O170" s="2"/>
      <c r="P170" s="2"/>
      <c r="Q170" s="2"/>
      <c r="R170" s="2"/>
      <c r="S170" s="2"/>
      <c r="T170" s="2" t="s">
        <v>305</v>
      </c>
      <c r="U170" s="2"/>
      <c r="V170" s="2"/>
      <c r="W170" s="2"/>
      <c r="X170" s="2"/>
      <c r="Y170" s="2"/>
      <c r="Z170" s="2"/>
      <c r="AA170" s="2"/>
      <c r="AB170" s="2"/>
      <c r="AC170" s="2"/>
      <c r="AD170" s="2"/>
      <c r="AE170" s="2"/>
      <c r="AF170" s="2" t="s">
        <v>305</v>
      </c>
      <c r="AG170" s="2" t="s">
        <v>305</v>
      </c>
      <c r="AH170" s="2"/>
      <c r="AI170" s="2"/>
      <c r="AJ170" s="2"/>
      <c r="AK170" s="2"/>
      <c r="AL170" s="2"/>
      <c r="AM170" s="2"/>
      <c r="AN170" s="2"/>
      <c r="AO170" s="2"/>
      <c r="AP170" s="2"/>
      <c r="AQ170" s="2"/>
      <c r="AR170" s="2"/>
      <c r="AS170" s="2"/>
      <c r="AT170" s="14" t="s">
        <v>305</v>
      </c>
      <c r="AU170" s="2"/>
      <c r="AV170" s="2" t="s">
        <v>305</v>
      </c>
      <c r="AW170" s="14" t="s">
        <v>305</v>
      </c>
      <c r="AX170" s="2"/>
      <c r="AY170" s="2"/>
      <c r="AZ170" s="2"/>
      <c r="BA170" s="2"/>
      <c r="BB170" s="2"/>
      <c r="BC170" s="2"/>
      <c r="BD170" s="2"/>
      <c r="BE170" s="2"/>
      <c r="BF170" s="2" t="s">
        <v>305</v>
      </c>
      <c r="BG170" s="2"/>
      <c r="BH170" s="2"/>
      <c r="BI170" s="2"/>
      <c r="BJ170" s="14" t="s">
        <v>305</v>
      </c>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t="s">
        <v>305</v>
      </c>
      <c r="CJ170" s="2"/>
      <c r="CK170" s="2"/>
      <c r="CL170" s="2"/>
      <c r="CM170" s="2"/>
      <c r="CN170" s="2"/>
      <c r="CO170" s="2"/>
      <c r="CP170" s="2"/>
      <c r="CQ170" s="2"/>
      <c r="CR170" s="14"/>
      <c r="CS170" s="14"/>
      <c r="CT170" s="2"/>
      <c r="CU170" s="2" t="s">
        <v>305</v>
      </c>
      <c r="CV170" s="2"/>
      <c r="CW170" s="2"/>
      <c r="CX170" s="14" t="s">
        <v>305</v>
      </c>
      <c r="CY170" s="14" t="s">
        <v>305</v>
      </c>
      <c r="CZ170" s="2"/>
      <c r="DA170" s="2" t="s">
        <v>305</v>
      </c>
      <c r="DB170" s="2"/>
      <c r="DC170" s="2"/>
      <c r="DD170" s="2"/>
      <c r="DE170" s="2"/>
      <c r="DF170" s="2"/>
      <c r="DG170" s="2"/>
      <c r="DH170" s="2"/>
      <c r="DI170" s="2"/>
      <c r="DJ170" s="2" t="s">
        <v>305</v>
      </c>
      <c r="DK170" s="2"/>
      <c r="DL170" s="2"/>
      <c r="DM170" s="2" t="s">
        <v>305</v>
      </c>
      <c r="DN170" s="2"/>
      <c r="DO170" s="2"/>
      <c r="DP170" s="2"/>
      <c r="DQ170" s="2"/>
      <c r="DR170" s="2"/>
      <c r="DS170" s="2" t="s">
        <v>305</v>
      </c>
      <c r="DT170" s="2"/>
      <c r="DU170" s="2"/>
      <c r="DV170" s="2"/>
      <c r="DW170" s="2"/>
      <c r="DX170" s="2"/>
      <c r="DY170" s="2"/>
      <c r="DZ170" s="2"/>
      <c r="EA170" s="2"/>
      <c r="EB170" s="2"/>
      <c r="EC170" s="2"/>
      <c r="ED170" s="2"/>
      <c r="EE170" s="2"/>
      <c r="EF170" s="2" t="s">
        <v>305</v>
      </c>
      <c r="EG170" s="2"/>
      <c r="EH170" s="2"/>
      <c r="EI170" s="2" t="s">
        <v>305</v>
      </c>
      <c r="EJ170" s="2"/>
      <c r="EK170" s="2"/>
      <c r="EL170" s="2"/>
      <c r="EM170" s="2"/>
      <c r="EN170" s="2" t="s">
        <v>305</v>
      </c>
      <c r="EO170" s="2"/>
      <c r="EP170" s="14" t="s">
        <v>305</v>
      </c>
      <c r="EQ170" s="2"/>
      <c r="ER170" s="2"/>
      <c r="ES170" s="2" t="s">
        <v>305</v>
      </c>
      <c r="ET170" s="2"/>
      <c r="EU170" s="2"/>
      <c r="EV170" s="2"/>
      <c r="EW170" s="2"/>
      <c r="EX170" s="2"/>
      <c r="EY170" s="2"/>
      <c r="EZ170" s="2"/>
      <c r="FA170" s="2"/>
      <c r="FB170" s="2"/>
      <c r="FC170" s="2" t="s">
        <v>305</v>
      </c>
      <c r="FD170" s="2"/>
      <c r="FE170" s="2"/>
      <c r="FF170" s="2"/>
      <c r="FG170" s="2"/>
      <c r="FH170" s="2"/>
      <c r="FI170" s="2"/>
      <c r="FJ170" s="14"/>
      <c r="FK170" s="2"/>
      <c r="FL170" s="2"/>
      <c r="FM170" s="2"/>
      <c r="FN170" s="2"/>
      <c r="FO170" s="2"/>
      <c r="FP170" s="2"/>
      <c r="FQ170" s="2"/>
      <c r="FR170" s="14" t="s">
        <v>305</v>
      </c>
      <c r="FS170" s="2"/>
      <c r="FT170" s="2"/>
      <c r="FU170" s="2"/>
      <c r="FV170" s="2"/>
      <c r="FW170" s="2"/>
      <c r="FX170" s="2"/>
      <c r="FY170" s="2"/>
      <c r="FZ170" s="2"/>
      <c r="GA170" s="2"/>
      <c r="GB170" s="2"/>
      <c r="GC170" s="2"/>
      <c r="GD170" s="2"/>
      <c r="GE170" s="2"/>
      <c r="GF170" s="14" t="s">
        <v>305</v>
      </c>
      <c r="GG170" s="2"/>
      <c r="GH170" s="2"/>
      <c r="GI170" s="2"/>
      <c r="GJ170" s="2"/>
      <c r="GK170" s="2"/>
      <c r="GL170" s="2"/>
      <c r="GM170" s="2"/>
      <c r="GN170" s="2"/>
      <c r="GO170" s="2"/>
      <c r="GP170" s="2"/>
      <c r="GQ170" s="2"/>
      <c r="GR170" s="2"/>
      <c r="GS170" s="14" t="s">
        <v>305</v>
      </c>
      <c r="GT170" s="2"/>
      <c r="GU170" s="2"/>
      <c r="GV170" s="2" t="s">
        <v>305</v>
      </c>
      <c r="GW170" s="2"/>
      <c r="GX170" s="2"/>
      <c r="GY170" s="2"/>
      <c r="GZ170" s="2"/>
      <c r="HA170" s="2"/>
      <c r="HB170" s="2"/>
      <c r="HC170" s="2"/>
      <c r="HD170" s="2"/>
      <c r="HE170" s="2"/>
      <c r="HF170" s="2"/>
      <c r="HG170" s="2"/>
      <c r="HH170" s="2"/>
      <c r="HI170" s="2"/>
      <c r="HJ170" s="2"/>
      <c r="HK170" s="2"/>
      <c r="HL170" s="2"/>
      <c r="HM170" s="2"/>
      <c r="HN170" s="2"/>
      <c r="HO170" s="2"/>
      <c r="HP170" s="2" t="s">
        <v>305</v>
      </c>
      <c r="HQ170" s="2"/>
      <c r="HR170" s="2"/>
      <c r="HS170" s="2"/>
      <c r="HT170" s="2"/>
      <c r="HU170" s="2"/>
      <c r="HV170" s="14" t="s">
        <v>305</v>
      </c>
      <c r="HW170" s="14"/>
      <c r="HX170" s="2" t="s">
        <v>305</v>
      </c>
      <c r="HY170" s="2"/>
      <c r="HZ170" s="2"/>
      <c r="IA170" s="2"/>
      <c r="IB170" s="2"/>
      <c r="IC170" s="2"/>
      <c r="ID170" s="2"/>
      <c r="IE170" s="2"/>
      <c r="IF170" s="2"/>
      <c r="IG170" s="2"/>
      <c r="IH170" s="2"/>
      <c r="II170" s="2"/>
      <c r="IJ170" s="2"/>
      <c r="IK170" s="2"/>
      <c r="IL170" s="2"/>
      <c r="IM170" s="2"/>
      <c r="IN170" s="2"/>
      <c r="IO170" s="14" t="s">
        <v>305</v>
      </c>
      <c r="IP170" s="2"/>
      <c r="IQ170" s="2"/>
      <c r="IR170" s="2" t="s">
        <v>305</v>
      </c>
      <c r="IS170" s="2"/>
      <c r="IT170" s="2"/>
      <c r="IU170" s="2"/>
      <c r="IV170" s="2"/>
      <c r="IW170" s="2"/>
      <c r="IX170" s="2"/>
      <c r="IY170" s="2"/>
      <c r="IZ170" s="2"/>
      <c r="JA170" s="2"/>
      <c r="JB170" s="2"/>
      <c r="JC170" s="2"/>
      <c r="JD170" s="2"/>
      <c r="JE170" s="2"/>
      <c r="JF170" s="2"/>
      <c r="JG170" s="14" t="s">
        <v>305</v>
      </c>
      <c r="JH170" s="2"/>
      <c r="JI170" s="2"/>
      <c r="JJ170" s="2" t="s">
        <v>305</v>
      </c>
      <c r="JK170" s="2"/>
      <c r="JL170" s="2"/>
      <c r="JM170" s="2"/>
      <c r="JN170" s="2"/>
      <c r="JO170" s="2"/>
      <c r="JP170" s="2"/>
      <c r="JQ170" s="2"/>
      <c r="JR170" s="2"/>
      <c r="JS170" s="2"/>
      <c r="JT170" s="2"/>
      <c r="JU170" s="2"/>
      <c r="JV170" s="2"/>
      <c r="JW170" s="2"/>
      <c r="JX170" s="2"/>
      <c r="JY170" s="14" t="s">
        <v>305</v>
      </c>
      <c r="JZ170" s="2"/>
      <c r="KA170" s="2" t="s">
        <v>305</v>
      </c>
      <c r="KB170" s="2"/>
      <c r="KC170" s="2"/>
      <c r="KD170" s="2"/>
      <c r="KE170" s="2"/>
      <c r="KF170" s="2"/>
      <c r="KG170" s="2"/>
      <c r="KH170" s="2"/>
      <c r="KI170" s="2"/>
      <c r="KJ170" s="2"/>
      <c r="KK170" s="2"/>
      <c r="KL170" s="2"/>
      <c r="KM170" s="2"/>
      <c r="KN170" s="2"/>
      <c r="KO170" s="2"/>
      <c r="KP170" s="2"/>
      <c r="KQ170" s="23">
        <f t="shared" si="11"/>
        <v>36</v>
      </c>
      <c r="KR170" s="23">
        <f t="shared" si="12"/>
        <v>0</v>
      </c>
      <c r="KS170" s="24">
        <f t="shared" si="13"/>
        <v>0.12121212121212122</v>
      </c>
    </row>
    <row r="171" spans="1:305" s="26" customFormat="1" ht="15" customHeight="1" x14ac:dyDescent="0.2">
      <c r="A171" s="2"/>
      <c r="B171" s="2" t="s">
        <v>306</v>
      </c>
      <c r="C171" s="2" t="s">
        <v>307</v>
      </c>
      <c r="D171" s="13" t="s">
        <v>169</v>
      </c>
      <c r="E171" s="2"/>
      <c r="F171" s="2"/>
      <c r="G171" s="2"/>
      <c r="H171" s="2" t="s">
        <v>305</v>
      </c>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t="s">
        <v>305</v>
      </c>
      <c r="AV171" s="2"/>
      <c r="AW171" s="2"/>
      <c r="AX171" s="2"/>
      <c r="AY171" s="2"/>
      <c r="AZ171" s="2"/>
      <c r="BA171" s="2"/>
      <c r="BB171" s="2"/>
      <c r="BC171" s="2"/>
      <c r="BD171" s="2"/>
      <c r="BE171" s="2"/>
      <c r="BF171" s="2" t="s">
        <v>305</v>
      </c>
      <c r="BG171" s="2"/>
      <c r="BH171" s="2"/>
      <c r="BI171" s="2"/>
      <c r="BJ171" s="2"/>
      <c r="BK171" s="2"/>
      <c r="BL171" s="2"/>
      <c r="BM171" s="2"/>
      <c r="BN171" s="2"/>
      <c r="BO171" s="2" t="s">
        <v>305</v>
      </c>
      <c r="BP171" s="2"/>
      <c r="BQ171" s="2"/>
      <c r="BR171" s="2"/>
      <c r="BS171" s="2"/>
      <c r="BT171" s="2"/>
      <c r="BU171" s="2"/>
      <c r="BV171" s="2"/>
      <c r="BW171" s="2"/>
      <c r="BX171" s="2"/>
      <c r="BY171" s="2"/>
      <c r="BZ171" s="2"/>
      <c r="CA171" s="2"/>
      <c r="CB171" s="2"/>
      <c r="CC171" s="2"/>
      <c r="CD171" s="2"/>
      <c r="CE171" s="2"/>
      <c r="CF171" s="2" t="s">
        <v>305</v>
      </c>
      <c r="CG171" s="2"/>
      <c r="CH171" s="2"/>
      <c r="CI171" s="2"/>
      <c r="CJ171" s="2"/>
      <c r="CK171" s="2"/>
      <c r="CL171" s="2"/>
      <c r="CM171" s="2"/>
      <c r="CN171" s="2"/>
      <c r="CO171" s="2"/>
      <c r="CP171" s="2"/>
      <c r="CQ171" s="2"/>
      <c r="CR171" s="14"/>
      <c r="CS171" s="14"/>
      <c r="CT171" s="2"/>
      <c r="CU171" s="2"/>
      <c r="CV171" s="2"/>
      <c r="CW171" s="2"/>
      <c r="CX171" s="2"/>
      <c r="CY171" s="2"/>
      <c r="CZ171" s="2"/>
      <c r="DA171" s="2"/>
      <c r="DB171" s="2"/>
      <c r="DC171" s="2"/>
      <c r="DD171" s="2"/>
      <c r="DE171" s="2"/>
      <c r="DF171" s="2" t="s">
        <v>305</v>
      </c>
      <c r="DG171" s="2"/>
      <c r="DH171" s="2"/>
      <c r="DI171" s="2" t="s">
        <v>305</v>
      </c>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t="s">
        <v>305</v>
      </c>
      <c r="EI171" s="2" t="s">
        <v>305</v>
      </c>
      <c r="EJ171" s="2"/>
      <c r="EK171" s="2"/>
      <c r="EL171" s="2" t="s">
        <v>305</v>
      </c>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14"/>
      <c r="FK171" s="2"/>
      <c r="FL171" s="2"/>
      <c r="FM171" s="2"/>
      <c r="FN171" s="2"/>
      <c r="FO171" s="2"/>
      <c r="FP171" s="2" t="s">
        <v>305</v>
      </c>
      <c r="FQ171" s="2"/>
      <c r="FR171" s="2"/>
      <c r="FS171" s="2"/>
      <c r="FT171" s="2" t="s">
        <v>305</v>
      </c>
      <c r="FU171" s="2"/>
      <c r="FV171" s="2"/>
      <c r="FW171" s="2"/>
      <c r="FX171" s="2"/>
      <c r="FY171" s="2"/>
      <c r="FZ171" s="2"/>
      <c r="GA171" s="2" t="s">
        <v>305</v>
      </c>
      <c r="GB171" s="2"/>
      <c r="GC171" s="2"/>
      <c r="GD171" s="2"/>
      <c r="GE171" s="2"/>
      <c r="GF171" s="2"/>
      <c r="GG171" s="2"/>
      <c r="GH171" s="2"/>
      <c r="GI171" s="2"/>
      <c r="GJ171" s="2" t="s">
        <v>305</v>
      </c>
      <c r="GK171" s="2"/>
      <c r="GL171" s="2"/>
      <c r="GM171" s="2" t="s">
        <v>305</v>
      </c>
      <c r="GN171" s="2"/>
      <c r="GO171" s="2" t="s">
        <v>305</v>
      </c>
      <c r="GP171" s="2"/>
      <c r="GQ171" s="2"/>
      <c r="GR171" s="2"/>
      <c r="GS171" s="2"/>
      <c r="GT171" s="2"/>
      <c r="GU171" s="2"/>
      <c r="GV171" s="2"/>
      <c r="GW171" s="2"/>
      <c r="GX171" s="2"/>
      <c r="GY171" s="2" t="s">
        <v>305</v>
      </c>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t="s">
        <v>305</v>
      </c>
      <c r="IG171" s="2"/>
      <c r="IH171" s="2"/>
      <c r="II171" s="2"/>
      <c r="IJ171" s="2"/>
      <c r="IK171" s="2"/>
      <c r="IL171" s="2"/>
      <c r="IM171" s="2"/>
      <c r="IN171" s="2"/>
      <c r="IO171" s="2"/>
      <c r="IP171" s="2"/>
      <c r="IQ171" s="2"/>
      <c r="IR171" s="2" t="s">
        <v>305</v>
      </c>
      <c r="IS171" s="2"/>
      <c r="IT171" s="2"/>
      <c r="IU171" s="2" t="s">
        <v>305</v>
      </c>
      <c r="IV171" s="2"/>
      <c r="IW171" s="2"/>
      <c r="IX171" s="2"/>
      <c r="IY171" s="2"/>
      <c r="IZ171" s="2" t="s">
        <v>305</v>
      </c>
      <c r="JA171" s="2"/>
      <c r="JB171" s="2"/>
      <c r="JC171" s="2"/>
      <c r="JD171" s="2"/>
      <c r="JE171" s="2"/>
      <c r="JF171" s="2"/>
      <c r="JG171" s="2"/>
      <c r="JH171" s="2"/>
      <c r="JI171" s="2"/>
      <c r="JJ171" s="2"/>
      <c r="JK171" s="2" t="s">
        <v>305</v>
      </c>
      <c r="JL171" s="2"/>
      <c r="JM171" s="2"/>
      <c r="JN171" s="2"/>
      <c r="JO171" s="2"/>
      <c r="JP171" s="2"/>
      <c r="JQ171" s="2"/>
      <c r="JR171" s="2"/>
      <c r="JS171" s="2"/>
      <c r="JT171" s="2"/>
      <c r="JU171" s="2"/>
      <c r="JV171" s="2"/>
      <c r="JW171" s="2"/>
      <c r="JX171" s="2"/>
      <c r="JY171" s="2"/>
      <c r="JZ171" s="2"/>
      <c r="KA171" s="2"/>
      <c r="KB171" s="2"/>
      <c r="KC171" s="2"/>
      <c r="KD171" s="2"/>
      <c r="KE171" s="2"/>
      <c r="KF171" s="2"/>
      <c r="KG171" s="2"/>
      <c r="KH171" s="2"/>
      <c r="KI171" s="2" t="s">
        <v>305</v>
      </c>
      <c r="KJ171" s="2" t="s">
        <v>305</v>
      </c>
      <c r="KK171" s="2"/>
      <c r="KL171" s="2"/>
      <c r="KM171" s="2"/>
      <c r="KN171" s="2"/>
      <c r="KO171" s="2"/>
      <c r="KP171" s="2"/>
      <c r="KQ171" s="23">
        <f t="shared" si="11"/>
        <v>24</v>
      </c>
      <c r="KR171" s="23">
        <f t="shared" si="12"/>
        <v>0</v>
      </c>
      <c r="KS171" s="24">
        <f t="shared" si="13"/>
        <v>8.0808080808080815E-2</v>
      </c>
    </row>
    <row r="172" spans="1:305" s="26" customFormat="1" ht="15" customHeight="1" x14ac:dyDescent="0.2">
      <c r="A172" s="2"/>
      <c r="B172" s="2"/>
      <c r="C172" s="2" t="s">
        <v>304</v>
      </c>
      <c r="D172" s="13" t="s">
        <v>170</v>
      </c>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t="s">
        <v>305</v>
      </c>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14"/>
      <c r="CS172" s="14"/>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14"/>
      <c r="FK172" s="2"/>
      <c r="FL172" s="2"/>
      <c r="FM172" s="2"/>
      <c r="FN172" s="2"/>
      <c r="FO172" s="2"/>
      <c r="FP172" s="2"/>
      <c r="FQ172" s="2"/>
      <c r="FR172" s="2"/>
      <c r="FS172" s="2"/>
      <c r="FT172" s="2"/>
      <c r="FU172" s="2"/>
      <c r="FV172" s="2"/>
      <c r="FW172" s="2"/>
      <c r="FX172" s="2"/>
      <c r="FY172" s="2"/>
      <c r="FZ172" s="2"/>
      <c r="GA172" s="2"/>
      <c r="GB172" s="2"/>
      <c r="GC172" s="2"/>
      <c r="GD172" s="2"/>
      <c r="GE172" s="2"/>
      <c r="GF172" s="14" t="s">
        <v>305</v>
      </c>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t="s">
        <v>305</v>
      </c>
      <c r="IS172" s="2"/>
      <c r="IT172" s="2"/>
      <c r="IU172" s="2"/>
      <c r="IV172" s="2"/>
      <c r="IW172" s="2"/>
      <c r="IX172" s="2"/>
      <c r="IY172" s="2"/>
      <c r="IZ172" s="2"/>
      <c r="JA172" s="2"/>
      <c r="JB172" s="2"/>
      <c r="JC172" s="2"/>
      <c r="JD172" s="2"/>
      <c r="JE172" s="2"/>
      <c r="JF172" s="2"/>
      <c r="JG172" s="2"/>
      <c r="JH172" s="2"/>
      <c r="JI172" s="2"/>
      <c r="JJ172" s="2"/>
      <c r="JK172" s="2"/>
      <c r="JL172" s="2"/>
      <c r="JM172" s="2"/>
      <c r="JN172" s="2"/>
      <c r="JO172" s="2"/>
      <c r="JP172" s="2"/>
      <c r="JQ172" s="2"/>
      <c r="JR172" s="2"/>
      <c r="JS172" s="14" t="s">
        <v>305</v>
      </c>
      <c r="JT172" s="2"/>
      <c r="JU172" s="2"/>
      <c r="JV172" s="2"/>
      <c r="JW172" s="2"/>
      <c r="JX172" s="2"/>
      <c r="JY172" s="2"/>
      <c r="JZ172" s="2"/>
      <c r="KA172" s="2"/>
      <c r="KB172" s="2"/>
      <c r="KC172" s="2"/>
      <c r="KD172" s="2"/>
      <c r="KE172" s="2"/>
      <c r="KF172" s="2"/>
      <c r="KG172" s="2"/>
      <c r="KH172" s="2"/>
      <c r="KI172" s="2"/>
      <c r="KJ172" s="2"/>
      <c r="KK172" s="2"/>
      <c r="KL172" s="2"/>
      <c r="KM172" s="2"/>
      <c r="KN172" s="2"/>
      <c r="KO172" s="2"/>
      <c r="KP172" s="2"/>
      <c r="KQ172" s="23">
        <f t="shared" si="11"/>
        <v>4</v>
      </c>
      <c r="KR172" s="23">
        <f t="shared" si="12"/>
        <v>0</v>
      </c>
      <c r="KS172" s="24">
        <f t="shared" si="13"/>
        <v>1.3468013468013467E-2</v>
      </c>
    </row>
    <row r="173" spans="1:305" s="26" customFormat="1" ht="15" customHeight="1" x14ac:dyDescent="0.2">
      <c r="A173" s="2" t="s">
        <v>314</v>
      </c>
      <c r="B173" s="2" t="s">
        <v>306</v>
      </c>
      <c r="C173" s="2" t="s">
        <v>307</v>
      </c>
      <c r="D173" s="16" t="s">
        <v>171</v>
      </c>
      <c r="E173" s="14"/>
      <c r="F173" s="2"/>
      <c r="G173" s="2"/>
      <c r="H173" s="2"/>
      <c r="I173" s="2"/>
      <c r="J173" s="2"/>
      <c r="K173" s="2"/>
      <c r="L173" s="2"/>
      <c r="M173" s="2"/>
      <c r="N173" s="2"/>
      <c r="O173" s="2"/>
      <c r="P173" s="2"/>
      <c r="Q173" s="2"/>
      <c r="R173" s="2"/>
      <c r="S173" s="2"/>
      <c r="T173" s="2"/>
      <c r="U173" s="2"/>
      <c r="V173" s="2"/>
      <c r="W173" s="2"/>
      <c r="X173" s="2"/>
      <c r="Y173" s="2"/>
      <c r="Z173" s="2" t="s">
        <v>305</v>
      </c>
      <c r="AA173" s="2"/>
      <c r="AB173" s="2"/>
      <c r="AC173" s="2"/>
      <c r="AD173" s="2"/>
      <c r="AE173" s="2"/>
      <c r="AF173" s="2"/>
      <c r="AG173" s="2"/>
      <c r="AH173" s="2"/>
      <c r="AI173" s="2"/>
      <c r="AJ173" s="2"/>
      <c r="AK173" s="2"/>
      <c r="AL173" s="2"/>
      <c r="AM173" s="2"/>
      <c r="AN173" s="2"/>
      <c r="AO173" s="2"/>
      <c r="AP173" s="2"/>
      <c r="AQ173" s="2"/>
      <c r="AR173" s="2"/>
      <c r="AS173" s="2" t="s">
        <v>305</v>
      </c>
      <c r="AT173" s="2"/>
      <c r="AU173" s="2"/>
      <c r="AV173" s="2"/>
      <c r="AW173" s="2"/>
      <c r="AX173" s="2"/>
      <c r="AY173" s="2"/>
      <c r="AZ173" s="2"/>
      <c r="BA173" s="2"/>
      <c r="BB173" s="2"/>
      <c r="BC173" s="2"/>
      <c r="BD173" s="2"/>
      <c r="BE173" s="2"/>
      <c r="BF173" s="14" t="s">
        <v>305</v>
      </c>
      <c r="BG173" s="2"/>
      <c r="BH173" s="2"/>
      <c r="BI173" s="2" t="s">
        <v>305</v>
      </c>
      <c r="BJ173" s="2"/>
      <c r="BK173" s="2" t="s">
        <v>305</v>
      </c>
      <c r="BL173" s="2"/>
      <c r="BM173" s="2"/>
      <c r="BN173" s="2" t="s">
        <v>305</v>
      </c>
      <c r="BO173" s="2"/>
      <c r="BP173" s="2"/>
      <c r="BQ173" s="2"/>
      <c r="BR173" s="2"/>
      <c r="BS173" s="2"/>
      <c r="BT173" s="2"/>
      <c r="BU173" s="2"/>
      <c r="BV173" s="2"/>
      <c r="BW173" s="2"/>
      <c r="BX173" s="2" t="s">
        <v>305</v>
      </c>
      <c r="BY173" s="2"/>
      <c r="BZ173" s="2"/>
      <c r="CA173" s="2" t="s">
        <v>305</v>
      </c>
      <c r="CB173" s="2"/>
      <c r="CC173" s="2" t="s">
        <v>305</v>
      </c>
      <c r="CD173" s="14" t="s">
        <v>305</v>
      </c>
      <c r="CE173" s="2" t="s">
        <v>305</v>
      </c>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t="s">
        <v>305</v>
      </c>
      <c r="DH173" s="2"/>
      <c r="DI173" s="14" t="s">
        <v>305</v>
      </c>
      <c r="DJ173" s="14"/>
      <c r="DK173" s="14" t="s">
        <v>305</v>
      </c>
      <c r="DL173" s="2"/>
      <c r="DM173" s="2" t="s">
        <v>305</v>
      </c>
      <c r="DN173" s="2"/>
      <c r="DO173" s="2"/>
      <c r="DP173" s="14" t="s">
        <v>305</v>
      </c>
      <c r="DQ173" s="2"/>
      <c r="DR173" s="2"/>
      <c r="DS173" s="2"/>
      <c r="DT173" s="2"/>
      <c r="DU173" s="2"/>
      <c r="DV173" s="2"/>
      <c r="DW173" s="2" t="s">
        <v>305</v>
      </c>
      <c r="DX173" s="2"/>
      <c r="DY173" s="2"/>
      <c r="DZ173" s="2"/>
      <c r="EA173" s="2" t="s">
        <v>305</v>
      </c>
      <c r="EB173" s="2"/>
      <c r="EC173" s="2"/>
      <c r="ED173" s="14" t="s">
        <v>305</v>
      </c>
      <c r="EE173" s="14"/>
      <c r="EF173" s="2"/>
      <c r="EG173" s="2"/>
      <c r="EH173" s="2"/>
      <c r="EI173" s="14" t="s">
        <v>305</v>
      </c>
      <c r="EJ173" s="2"/>
      <c r="EK173" s="2"/>
      <c r="EL173" s="2"/>
      <c r="EM173" s="2" t="s">
        <v>305</v>
      </c>
      <c r="EN173" s="14" t="s">
        <v>305</v>
      </c>
      <c r="EO173" s="14"/>
      <c r="EP173" s="14"/>
      <c r="EQ173" s="2"/>
      <c r="ER173" s="2"/>
      <c r="ES173" s="14"/>
      <c r="ET173" s="2"/>
      <c r="EU173" s="2" t="s">
        <v>305</v>
      </c>
      <c r="EV173" s="2"/>
      <c r="EW173" s="14"/>
      <c r="EX173" s="2"/>
      <c r="EY173" s="2"/>
      <c r="EZ173" s="2"/>
      <c r="FA173" s="2"/>
      <c r="FB173" s="2"/>
      <c r="FC173" s="2"/>
      <c r="FD173" s="2"/>
      <c r="FE173" s="2"/>
      <c r="FF173" s="2"/>
      <c r="FG173" s="2"/>
      <c r="FH173" s="2"/>
      <c r="FI173" s="2" t="s">
        <v>305</v>
      </c>
      <c r="FJ173" s="2"/>
      <c r="FK173" s="2"/>
      <c r="FL173" s="2"/>
      <c r="FM173" s="2"/>
      <c r="FN173" s="2"/>
      <c r="FO173" s="2" t="s">
        <v>305</v>
      </c>
      <c r="FP173" s="2"/>
      <c r="FQ173" s="14" t="s">
        <v>309</v>
      </c>
      <c r="FR173" s="2"/>
      <c r="FS173" s="2"/>
      <c r="FT173" s="14" t="s">
        <v>305</v>
      </c>
      <c r="FU173" s="14"/>
      <c r="FV173" s="14"/>
      <c r="FW173" s="2"/>
      <c r="FX173" s="2"/>
      <c r="FY173" s="2"/>
      <c r="FZ173" s="2"/>
      <c r="GA173" s="2"/>
      <c r="GB173" s="2"/>
      <c r="GC173" s="2"/>
      <c r="GD173" s="2"/>
      <c r="GE173" s="2"/>
      <c r="GF173" s="2"/>
      <c r="GG173" s="2"/>
      <c r="GH173" s="2"/>
      <c r="GI173" s="2"/>
      <c r="GJ173" s="2" t="s">
        <v>305</v>
      </c>
      <c r="GK173" s="2"/>
      <c r="GL173" s="2"/>
      <c r="GM173" s="2"/>
      <c r="GN173" s="2"/>
      <c r="GO173" s="2"/>
      <c r="GP173" s="2"/>
      <c r="GQ173" s="2"/>
      <c r="GR173" s="2"/>
      <c r="GS173" s="2"/>
      <c r="GT173" s="2" t="s">
        <v>305</v>
      </c>
      <c r="GU173" s="2" t="s">
        <v>305</v>
      </c>
      <c r="GV173" s="2"/>
      <c r="GW173" s="2"/>
      <c r="GX173" s="2"/>
      <c r="GY173" s="2" t="s">
        <v>305</v>
      </c>
      <c r="GZ173" s="2"/>
      <c r="HA173" s="2"/>
      <c r="HB173" s="2"/>
      <c r="HC173" s="2"/>
      <c r="HD173" s="2"/>
      <c r="HE173" s="2"/>
      <c r="HF173" s="2"/>
      <c r="HG173" s="2"/>
      <c r="HH173" s="2"/>
      <c r="HI173" s="2"/>
      <c r="HJ173" s="2"/>
      <c r="HK173" s="14" t="s">
        <v>305</v>
      </c>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14" t="s">
        <v>305</v>
      </c>
      <c r="IS173" s="2"/>
      <c r="IT173" s="2"/>
      <c r="IU173" s="2"/>
      <c r="IV173" s="2"/>
      <c r="IW173" s="2"/>
      <c r="IX173" s="2"/>
      <c r="IY173" s="2"/>
      <c r="IZ173" s="2"/>
      <c r="JA173" s="2"/>
      <c r="JB173" s="2"/>
      <c r="JC173" s="2"/>
      <c r="JD173" s="2"/>
      <c r="JE173" s="14" t="s">
        <v>305</v>
      </c>
      <c r="JF173" s="14"/>
      <c r="JG173" s="14"/>
      <c r="JH173" s="14"/>
      <c r="JI173" s="14"/>
      <c r="JJ173" s="2"/>
      <c r="JK173" s="2"/>
      <c r="JL173" s="2"/>
      <c r="JM173" s="2"/>
      <c r="JN173" s="2"/>
      <c r="JO173" s="2"/>
      <c r="JP173" s="2"/>
      <c r="JQ173" s="2"/>
      <c r="JR173" s="2"/>
      <c r="JS173" s="2"/>
      <c r="JT173" s="14" t="s">
        <v>305</v>
      </c>
      <c r="JU173" s="14"/>
      <c r="JV173" s="14"/>
      <c r="JW173" s="2"/>
      <c r="JX173" s="2"/>
      <c r="JY173" s="2"/>
      <c r="JZ173" s="2"/>
      <c r="KA173" s="2"/>
      <c r="KB173" s="2"/>
      <c r="KC173" s="2"/>
      <c r="KD173" s="2"/>
      <c r="KE173" s="2"/>
      <c r="KF173" s="2"/>
      <c r="KG173" s="2"/>
      <c r="KH173" s="2"/>
      <c r="KI173" s="2"/>
      <c r="KJ173" s="2"/>
      <c r="KK173" s="2"/>
      <c r="KL173" s="2"/>
      <c r="KM173" s="2"/>
      <c r="KN173" s="2"/>
      <c r="KO173" s="2"/>
      <c r="KP173" s="2"/>
      <c r="KQ173" s="23">
        <f t="shared" si="11"/>
        <v>34</v>
      </c>
      <c r="KR173" s="23">
        <f t="shared" si="12"/>
        <v>0</v>
      </c>
      <c r="KS173" s="24">
        <f t="shared" si="13"/>
        <v>0.11447811447811448</v>
      </c>
    </row>
    <row r="174" spans="1:305" s="26" customFormat="1" ht="15" customHeight="1" x14ac:dyDescent="0.2">
      <c r="A174" s="2"/>
      <c r="B174" s="2" t="s">
        <v>306</v>
      </c>
      <c r="C174" s="2" t="s">
        <v>304</v>
      </c>
      <c r="D174" s="13" t="s">
        <v>172</v>
      </c>
      <c r="E174" s="2"/>
      <c r="F174" s="2"/>
      <c r="G174" s="2"/>
      <c r="H174" s="2"/>
      <c r="I174" s="14" t="s">
        <v>305</v>
      </c>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14" t="s">
        <v>305</v>
      </c>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14" t="s">
        <v>305</v>
      </c>
      <c r="DL174" s="2"/>
      <c r="DM174" s="2"/>
      <c r="DN174" s="2"/>
      <c r="DO174" s="2"/>
      <c r="DP174" s="14" t="s">
        <v>305</v>
      </c>
      <c r="DQ174" s="2"/>
      <c r="DR174" s="2"/>
      <c r="DS174" s="2"/>
      <c r="DT174" s="2"/>
      <c r="DU174" s="2"/>
      <c r="DV174" s="2"/>
      <c r="DW174" s="2"/>
      <c r="DX174" s="2"/>
      <c r="DY174" s="2"/>
      <c r="DZ174" s="2"/>
      <c r="EA174" s="2"/>
      <c r="EB174" s="2"/>
      <c r="EC174" s="2"/>
      <c r="ED174" s="2"/>
      <c r="EE174" s="2"/>
      <c r="EF174" s="2"/>
      <c r="EG174" s="2"/>
      <c r="EH174" s="2"/>
      <c r="EI174" s="14" t="s">
        <v>305</v>
      </c>
      <c r="EJ174" s="2"/>
      <c r="EK174" s="2"/>
      <c r="EL174" s="2"/>
      <c r="EM174" s="2"/>
      <c r="EN174" s="2"/>
      <c r="EO174" s="2"/>
      <c r="EP174" s="2"/>
      <c r="EQ174" s="2"/>
      <c r="ER174" s="2"/>
      <c r="ES174" s="2"/>
      <c r="ET174" s="2"/>
      <c r="EU174" s="2"/>
      <c r="EV174" s="2"/>
      <c r="EW174" s="2"/>
      <c r="EX174" s="2"/>
      <c r="EY174" s="14" t="s">
        <v>305</v>
      </c>
      <c r="EZ174" s="2"/>
      <c r="FA174" s="2"/>
      <c r="FB174" s="2"/>
      <c r="FC174" s="2"/>
      <c r="FD174" s="2"/>
      <c r="FE174" s="2"/>
      <c r="FF174" s="2"/>
      <c r="FG174" s="2"/>
      <c r="FH174" s="2"/>
      <c r="FI174" s="2"/>
      <c r="FJ174" s="2"/>
      <c r="FK174" s="2"/>
      <c r="FL174" s="2"/>
      <c r="FM174" s="2"/>
      <c r="FN174" s="14" t="s">
        <v>305</v>
      </c>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14" t="s">
        <v>305</v>
      </c>
      <c r="HO174" s="2"/>
      <c r="HP174" s="2"/>
      <c r="HQ174" s="2"/>
      <c r="HR174" s="2"/>
      <c r="HS174" s="2"/>
      <c r="HT174" s="2"/>
      <c r="HU174" s="2"/>
      <c r="HV174" s="2"/>
      <c r="HW174" s="2"/>
      <c r="HX174" s="14" t="s">
        <v>305</v>
      </c>
      <c r="HY174" s="14"/>
      <c r="HZ174" s="14" t="s">
        <v>305</v>
      </c>
      <c r="IA174" s="2"/>
      <c r="IB174" s="14" t="s">
        <v>305</v>
      </c>
      <c r="IC174" s="2"/>
      <c r="ID174" s="2"/>
      <c r="IE174" s="2"/>
      <c r="IF174" s="2"/>
      <c r="IG174" s="2"/>
      <c r="IH174" s="2"/>
      <c r="II174" s="2"/>
      <c r="IJ174" s="2"/>
      <c r="IK174" s="2"/>
      <c r="IL174" s="2"/>
      <c r="IM174" s="2"/>
      <c r="IN174" s="2"/>
      <c r="IO174" s="2"/>
      <c r="IP174" s="2"/>
      <c r="IQ174" s="14" t="s">
        <v>305</v>
      </c>
      <c r="IR174" s="2"/>
      <c r="IS174" s="2"/>
      <c r="IT174" s="2"/>
      <c r="IU174" s="2"/>
      <c r="IV174" s="2"/>
      <c r="IW174" s="2"/>
      <c r="IX174" s="2"/>
      <c r="IY174" s="14" t="s">
        <v>305</v>
      </c>
      <c r="IZ174" s="2"/>
      <c r="JA174" s="2"/>
      <c r="JB174" s="2"/>
      <c r="JC174" s="2"/>
      <c r="JD174" s="2"/>
      <c r="JE174" s="14" t="s">
        <v>305</v>
      </c>
      <c r="JF174" s="2"/>
      <c r="JG174" s="2"/>
      <c r="JH174" s="2"/>
      <c r="JI174" s="2"/>
      <c r="JJ174" s="2"/>
      <c r="JK174" s="2"/>
      <c r="JL174" s="2"/>
      <c r="JM174" s="2"/>
      <c r="JN174" s="2"/>
      <c r="JO174" s="2"/>
      <c r="JP174" s="2"/>
      <c r="JQ174" s="2"/>
      <c r="JR174" s="2"/>
      <c r="JS174" s="2"/>
      <c r="JT174" s="2"/>
      <c r="JU174" s="2"/>
      <c r="JV174" s="2"/>
      <c r="JW174" s="2"/>
      <c r="JX174" s="2"/>
      <c r="JY174" s="2"/>
      <c r="JZ174" s="2"/>
      <c r="KA174" s="2"/>
      <c r="KB174" s="2"/>
      <c r="KC174" s="2"/>
      <c r="KD174" s="2"/>
      <c r="KE174" s="2"/>
      <c r="KF174" s="2"/>
      <c r="KG174" s="2"/>
      <c r="KH174" s="2"/>
      <c r="KI174" s="2"/>
      <c r="KJ174" s="2"/>
      <c r="KK174" s="2"/>
      <c r="KL174" s="2"/>
      <c r="KM174" s="2"/>
      <c r="KN174" s="2"/>
      <c r="KO174" s="2"/>
      <c r="KP174" s="2"/>
      <c r="KQ174" s="23">
        <f t="shared" si="11"/>
        <v>14</v>
      </c>
      <c r="KR174" s="23">
        <f t="shared" si="12"/>
        <v>0</v>
      </c>
      <c r="KS174" s="24">
        <f t="shared" si="13"/>
        <v>4.7138047138047139E-2</v>
      </c>
    </row>
    <row r="175" spans="1:305" s="26" customFormat="1" ht="15" customHeight="1" x14ac:dyDescent="0.2">
      <c r="A175" s="2"/>
      <c r="B175" s="2"/>
      <c r="C175" s="2"/>
      <c r="D175" s="13" t="s">
        <v>173</v>
      </c>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t="s">
        <v>305</v>
      </c>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t="s">
        <v>305</v>
      </c>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14"/>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14"/>
      <c r="HY175" s="14"/>
      <c r="HZ175" s="14"/>
      <c r="IA175" s="2"/>
      <c r="IB175" s="2"/>
      <c r="IC175" s="2"/>
      <c r="ID175" s="2"/>
      <c r="IE175" s="2"/>
      <c r="IF175" s="2"/>
      <c r="IG175" s="2"/>
      <c r="IH175" s="2"/>
      <c r="II175" s="2"/>
      <c r="IJ175" s="2"/>
      <c r="IK175" s="2"/>
      <c r="IL175" s="2"/>
      <c r="IM175" s="2"/>
      <c r="IN175" s="2"/>
      <c r="IO175" s="2"/>
      <c r="IP175" s="2"/>
      <c r="IQ175" s="2"/>
      <c r="IR175" s="2"/>
      <c r="IS175" s="2"/>
      <c r="IT175" s="2"/>
      <c r="IU175" s="2"/>
      <c r="IV175" s="2"/>
      <c r="IW175" s="2"/>
      <c r="IX175" s="2"/>
      <c r="IY175" s="2"/>
      <c r="IZ175" s="2"/>
      <c r="JA175" s="2"/>
      <c r="JB175" s="2"/>
      <c r="JC175" s="2"/>
      <c r="JD175" s="2"/>
      <c r="JE175" s="2"/>
      <c r="JF175" s="2"/>
      <c r="JG175" s="2"/>
      <c r="JH175" s="2"/>
      <c r="JI175" s="2"/>
      <c r="JJ175" s="2"/>
      <c r="JK175" s="2"/>
      <c r="JL175" s="2"/>
      <c r="JM175" s="2"/>
      <c r="JN175" s="2"/>
      <c r="JO175" s="2"/>
      <c r="JP175" s="2"/>
      <c r="JQ175" s="2"/>
      <c r="JR175" s="2"/>
      <c r="JS175" s="2"/>
      <c r="JT175" s="2"/>
      <c r="JU175" s="2"/>
      <c r="JV175" s="2"/>
      <c r="JW175" s="2"/>
      <c r="JX175" s="2"/>
      <c r="JY175" s="2"/>
      <c r="JZ175" s="2"/>
      <c r="KA175" s="2"/>
      <c r="KB175" s="2"/>
      <c r="KC175" s="2"/>
      <c r="KD175" s="2"/>
      <c r="KE175" s="2"/>
      <c r="KF175" s="2"/>
      <c r="KG175" s="2"/>
      <c r="KH175" s="2"/>
      <c r="KI175" s="2"/>
      <c r="KJ175" s="2"/>
      <c r="KK175" s="2"/>
      <c r="KL175" s="2"/>
      <c r="KM175" s="2"/>
      <c r="KN175" s="2"/>
      <c r="KO175" s="2"/>
      <c r="KP175" s="2"/>
      <c r="KQ175" s="23">
        <f t="shared" si="11"/>
        <v>2</v>
      </c>
      <c r="KR175" s="23">
        <f t="shared" si="12"/>
        <v>0</v>
      </c>
      <c r="KS175" s="24">
        <f t="shared" si="13"/>
        <v>6.7340067340067337E-3</v>
      </c>
    </row>
    <row r="176" spans="1:305" s="26" customFormat="1" ht="15" customHeight="1" x14ac:dyDescent="0.2">
      <c r="A176" s="2" t="s">
        <v>308</v>
      </c>
      <c r="B176" s="2" t="s">
        <v>306</v>
      </c>
      <c r="C176" s="27" t="s">
        <v>304</v>
      </c>
      <c r="D176" s="13" t="s">
        <v>174</v>
      </c>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t="s">
        <v>305</v>
      </c>
      <c r="BD176" s="2"/>
      <c r="BE176" s="2"/>
      <c r="BF176" s="2" t="s">
        <v>305</v>
      </c>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t="s">
        <v>305</v>
      </c>
      <c r="CE176" s="2"/>
      <c r="CF176" s="2"/>
      <c r="CG176" s="2"/>
      <c r="CH176" s="2"/>
      <c r="CI176" s="2" t="s">
        <v>305</v>
      </c>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t="s">
        <v>305</v>
      </c>
      <c r="DN176" s="2"/>
      <c r="DO176" s="2"/>
      <c r="DP176" s="2"/>
      <c r="DQ176" s="2"/>
      <c r="DR176" s="2"/>
      <c r="DS176" s="2"/>
      <c r="DT176" s="2"/>
      <c r="DU176" s="2"/>
      <c r="DV176" s="2"/>
      <c r="DW176" s="2"/>
      <c r="DX176" s="2"/>
      <c r="DY176" s="2"/>
      <c r="DZ176" s="2"/>
      <c r="EA176" s="2"/>
      <c r="EB176" s="2"/>
      <c r="EC176" s="2"/>
      <c r="ED176" s="2"/>
      <c r="EE176" s="2"/>
      <c r="EF176" s="2"/>
      <c r="EG176" s="2"/>
      <c r="EH176" s="2"/>
      <c r="EI176" s="2" t="s">
        <v>305</v>
      </c>
      <c r="EJ176" s="2"/>
      <c r="EK176" s="2"/>
      <c r="EL176" s="2"/>
      <c r="EM176" s="2"/>
      <c r="EN176" s="14" t="s">
        <v>305</v>
      </c>
      <c r="EO176" s="14"/>
      <c r="EP176" s="14"/>
      <c r="EQ176" s="2"/>
      <c r="ER176" s="2"/>
      <c r="ES176" s="14"/>
      <c r="ET176" s="2"/>
      <c r="EU176" s="14"/>
      <c r="EV176" s="14"/>
      <c r="EW176" s="14"/>
      <c r="EX176" s="2"/>
      <c r="EY176" s="2"/>
      <c r="EZ176" s="2"/>
      <c r="FA176" s="2"/>
      <c r="FB176" s="2"/>
      <c r="FC176" s="2"/>
      <c r="FD176" s="2"/>
      <c r="FE176" s="2"/>
      <c r="FF176" s="2"/>
      <c r="FG176" s="2"/>
      <c r="FH176" s="2"/>
      <c r="FI176" s="2"/>
      <c r="FJ176" s="2"/>
      <c r="FK176" s="2"/>
      <c r="FL176" s="2"/>
      <c r="FM176" s="2"/>
      <c r="FN176" s="2"/>
      <c r="FO176" s="2"/>
      <c r="FP176" s="2"/>
      <c r="FQ176" s="14" t="s">
        <v>305</v>
      </c>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c r="IX176" s="2"/>
      <c r="IY176" s="2"/>
      <c r="IZ176" s="2"/>
      <c r="JA176" s="2"/>
      <c r="JB176" s="2"/>
      <c r="JC176" s="2"/>
      <c r="JD176" s="2"/>
      <c r="JE176" s="2"/>
      <c r="JF176" s="2"/>
      <c r="JG176" s="2"/>
      <c r="JH176" s="2"/>
      <c r="JI176" s="2"/>
      <c r="JJ176" s="2"/>
      <c r="JK176" s="2" t="s">
        <v>305</v>
      </c>
      <c r="JL176" s="2"/>
      <c r="JM176" s="2"/>
      <c r="JN176" s="2"/>
      <c r="JO176" s="2"/>
      <c r="JP176" s="2"/>
      <c r="JQ176" s="2"/>
      <c r="JR176" s="2"/>
      <c r="JS176" s="2"/>
      <c r="JT176" s="2"/>
      <c r="JU176" s="2"/>
      <c r="JV176" s="2"/>
      <c r="JW176" s="2"/>
      <c r="JX176" s="2"/>
      <c r="JY176" s="2"/>
      <c r="JZ176" s="2"/>
      <c r="KA176" s="2"/>
      <c r="KB176" s="2"/>
      <c r="KC176" s="2"/>
      <c r="KD176" s="2"/>
      <c r="KE176" s="2"/>
      <c r="KF176" s="2"/>
      <c r="KG176" s="2"/>
      <c r="KH176" s="2"/>
      <c r="KI176" s="2"/>
      <c r="KJ176" s="2"/>
      <c r="KK176" s="2"/>
      <c r="KL176" s="2"/>
      <c r="KM176" s="2"/>
      <c r="KN176" s="2"/>
      <c r="KO176" s="2"/>
      <c r="KP176" s="2"/>
      <c r="KQ176" s="23">
        <f t="shared" si="11"/>
        <v>9</v>
      </c>
      <c r="KR176" s="23">
        <f t="shared" si="12"/>
        <v>0</v>
      </c>
      <c r="KS176" s="24">
        <f t="shared" si="13"/>
        <v>3.0303030303030304E-2</v>
      </c>
    </row>
    <row r="177" spans="1:305" s="26" customFormat="1" ht="15" customHeight="1" x14ac:dyDescent="0.2">
      <c r="A177" s="2"/>
      <c r="B177" s="2"/>
      <c r="C177" s="27" t="s">
        <v>304</v>
      </c>
      <c r="D177" s="16" t="s">
        <v>175</v>
      </c>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14"/>
      <c r="EO177" s="14"/>
      <c r="EP177" s="14"/>
      <c r="EQ177" s="2"/>
      <c r="ER177" s="2"/>
      <c r="ES177" s="14"/>
      <c r="ET177" s="2"/>
      <c r="EU177" s="14"/>
      <c r="EV177" s="14"/>
      <c r="EW177" s="14"/>
      <c r="EX177" s="2"/>
      <c r="EY177" s="2"/>
      <c r="EZ177" s="2"/>
      <c r="FA177" s="2"/>
      <c r="FB177" s="2"/>
      <c r="FC177" s="2"/>
      <c r="FD177" s="2"/>
      <c r="FE177" s="2"/>
      <c r="FF177" s="2"/>
      <c r="FG177" s="2"/>
      <c r="FH177" s="2"/>
      <c r="FI177" s="2"/>
      <c r="FJ177" s="2"/>
      <c r="FK177" s="2"/>
      <c r="FL177" s="2"/>
      <c r="FM177" s="2"/>
      <c r="FN177" s="2"/>
      <c r="FO177" s="2"/>
      <c r="FP177" s="2"/>
      <c r="FQ177" s="14"/>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c r="IX177" s="2"/>
      <c r="IY177" s="2"/>
      <c r="IZ177" s="2"/>
      <c r="JA177" s="2"/>
      <c r="JB177" s="2"/>
      <c r="JC177" s="2"/>
      <c r="JD177" s="2"/>
      <c r="JE177" s="2"/>
      <c r="JF177" s="2"/>
      <c r="JG177" s="2"/>
      <c r="JH177" s="2"/>
      <c r="JI177" s="2"/>
      <c r="JJ177" s="2"/>
      <c r="JK177" s="2"/>
      <c r="JL177" s="2"/>
      <c r="JM177" s="2"/>
      <c r="JN177" s="2"/>
      <c r="JO177" s="2"/>
      <c r="JP177" s="2"/>
      <c r="JQ177" s="2"/>
      <c r="JR177" s="2"/>
      <c r="JS177" s="2"/>
      <c r="JT177" s="2"/>
      <c r="JU177" s="2"/>
      <c r="JV177" s="2"/>
      <c r="JW177" s="2"/>
      <c r="JX177" s="2"/>
      <c r="JY177" s="2"/>
      <c r="JZ177" s="2"/>
      <c r="KA177" s="2"/>
      <c r="KB177" s="2"/>
      <c r="KC177" s="2"/>
      <c r="KD177" s="2"/>
      <c r="KE177" s="2"/>
      <c r="KF177" s="2"/>
      <c r="KG177" s="2"/>
      <c r="KH177" s="2"/>
      <c r="KI177" s="2"/>
      <c r="KJ177" s="2"/>
      <c r="KK177" s="2"/>
      <c r="KL177" s="2"/>
      <c r="KM177" s="2"/>
      <c r="KN177" s="2"/>
      <c r="KO177" s="2"/>
      <c r="KP177" s="2"/>
      <c r="KQ177" s="23">
        <f t="shared" si="11"/>
        <v>0</v>
      </c>
      <c r="KR177" s="23">
        <f t="shared" si="12"/>
        <v>0</v>
      </c>
      <c r="KS177" s="24">
        <f t="shared" si="13"/>
        <v>0</v>
      </c>
    </row>
    <row r="178" spans="1:305" s="26" customFormat="1" ht="15" customHeight="1" x14ac:dyDescent="0.2">
      <c r="A178" s="2"/>
      <c r="B178" s="2"/>
      <c r="C178" s="27" t="s">
        <v>313</v>
      </c>
      <c r="D178" s="16" t="s">
        <v>176</v>
      </c>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14"/>
      <c r="EO178" s="14"/>
      <c r="EP178" s="14"/>
      <c r="EQ178" s="2"/>
      <c r="ER178" s="2"/>
      <c r="ES178" s="14"/>
      <c r="ET178" s="2"/>
      <c r="EU178" s="14"/>
      <c r="EV178" s="14"/>
      <c r="EW178" s="14"/>
      <c r="EX178" s="2"/>
      <c r="EY178" s="2"/>
      <c r="EZ178" s="2"/>
      <c r="FA178" s="2"/>
      <c r="FB178" s="2"/>
      <c r="FC178" s="2"/>
      <c r="FD178" s="2"/>
      <c r="FE178" s="2"/>
      <c r="FF178" s="2"/>
      <c r="FG178" s="2"/>
      <c r="FH178" s="2"/>
      <c r="FI178" s="2"/>
      <c r="FJ178" s="2"/>
      <c r="FK178" s="2"/>
      <c r="FL178" s="2"/>
      <c r="FM178" s="2"/>
      <c r="FN178" s="2"/>
      <c r="FO178" s="2"/>
      <c r="FP178" s="2"/>
      <c r="FQ178" s="14"/>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c r="IX178" s="2"/>
      <c r="IY178" s="2"/>
      <c r="IZ178" s="2"/>
      <c r="JA178" s="2"/>
      <c r="JB178" s="2"/>
      <c r="JC178" s="2"/>
      <c r="JD178" s="2"/>
      <c r="JE178" s="2"/>
      <c r="JF178" s="2"/>
      <c r="JG178" s="2"/>
      <c r="JH178" s="2"/>
      <c r="JI178" s="2"/>
      <c r="JJ178" s="2"/>
      <c r="JK178" s="2"/>
      <c r="JL178" s="2"/>
      <c r="JM178" s="2"/>
      <c r="JN178" s="2"/>
      <c r="JO178" s="2"/>
      <c r="JP178" s="2"/>
      <c r="JQ178" s="2"/>
      <c r="JR178" s="2"/>
      <c r="JS178" s="2"/>
      <c r="JT178" s="2"/>
      <c r="JU178" s="2"/>
      <c r="JV178" s="2"/>
      <c r="JW178" s="2"/>
      <c r="JX178" s="2"/>
      <c r="JY178" s="2"/>
      <c r="JZ178" s="2"/>
      <c r="KA178" s="2"/>
      <c r="KB178" s="2"/>
      <c r="KC178" s="2"/>
      <c r="KD178" s="2"/>
      <c r="KE178" s="2"/>
      <c r="KF178" s="2"/>
      <c r="KG178" s="2"/>
      <c r="KH178" s="2"/>
      <c r="KI178" s="2"/>
      <c r="KJ178" s="2"/>
      <c r="KK178" s="2"/>
      <c r="KL178" s="2"/>
      <c r="KM178" s="2"/>
      <c r="KN178" s="2"/>
      <c r="KO178" s="2"/>
      <c r="KP178" s="2"/>
      <c r="KQ178" s="23">
        <f t="shared" si="11"/>
        <v>0</v>
      </c>
      <c r="KR178" s="23">
        <f t="shared" si="12"/>
        <v>0</v>
      </c>
      <c r="KS178" s="24">
        <f t="shared" si="13"/>
        <v>0</v>
      </c>
    </row>
    <row r="179" spans="1:305" s="26" customFormat="1" ht="15" customHeight="1" x14ac:dyDescent="0.2">
      <c r="A179" s="2"/>
      <c r="B179" s="2" t="s">
        <v>306</v>
      </c>
      <c r="C179" s="2"/>
      <c r="D179" s="13" t="s">
        <v>177</v>
      </c>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14"/>
      <c r="EO179" s="14"/>
      <c r="EP179" s="14"/>
      <c r="EQ179" s="2"/>
      <c r="ER179" s="2"/>
      <c r="ES179" s="14"/>
      <c r="ET179" s="2"/>
      <c r="EU179" s="14"/>
      <c r="EV179" s="14"/>
      <c r="EW179" s="14"/>
      <c r="EX179" s="2"/>
      <c r="EY179" s="2"/>
      <c r="EZ179" s="2"/>
      <c r="FA179" s="2"/>
      <c r="FB179" s="2"/>
      <c r="FC179" s="2"/>
      <c r="FD179" s="2"/>
      <c r="FE179" s="2"/>
      <c r="FF179" s="2"/>
      <c r="FG179" s="2"/>
      <c r="FH179" s="2"/>
      <c r="FI179" s="2"/>
      <c r="FJ179" s="2"/>
      <c r="FK179" s="2"/>
      <c r="FL179" s="2"/>
      <c r="FM179" s="2"/>
      <c r="FN179" s="2"/>
      <c r="FO179" s="2"/>
      <c r="FP179" s="2"/>
      <c r="FQ179" s="14"/>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c r="IX179" s="2"/>
      <c r="IY179" s="2"/>
      <c r="IZ179" s="2"/>
      <c r="JA179" s="2"/>
      <c r="JB179" s="2"/>
      <c r="JC179" s="2"/>
      <c r="JD179" s="2"/>
      <c r="JE179" s="2"/>
      <c r="JF179" s="2"/>
      <c r="JG179" s="2"/>
      <c r="JH179" s="2"/>
      <c r="JI179" s="2"/>
      <c r="JJ179" s="2"/>
      <c r="JK179" s="2"/>
      <c r="JL179" s="2"/>
      <c r="JM179" s="2"/>
      <c r="JN179" s="2"/>
      <c r="JO179" s="2"/>
      <c r="JP179" s="2"/>
      <c r="JQ179" s="2"/>
      <c r="JR179" s="2"/>
      <c r="JS179" s="2"/>
      <c r="JT179" s="2"/>
      <c r="JU179" s="2"/>
      <c r="JV179" s="2"/>
      <c r="JW179" s="2"/>
      <c r="JX179" s="2"/>
      <c r="JY179" s="2"/>
      <c r="JZ179" s="2"/>
      <c r="KA179" s="2"/>
      <c r="KB179" s="2"/>
      <c r="KC179" s="2"/>
      <c r="KD179" s="2"/>
      <c r="KE179" s="2"/>
      <c r="KF179" s="2"/>
      <c r="KG179" s="2"/>
      <c r="KH179" s="2"/>
      <c r="KI179" s="2"/>
      <c r="KJ179" s="2"/>
      <c r="KK179" s="2"/>
      <c r="KL179" s="2"/>
      <c r="KM179" s="2"/>
      <c r="KN179" s="2"/>
      <c r="KO179" s="2"/>
      <c r="KP179" s="2"/>
      <c r="KQ179" s="23">
        <f t="shared" si="11"/>
        <v>0</v>
      </c>
      <c r="KR179" s="23">
        <f t="shared" si="12"/>
        <v>0</v>
      </c>
      <c r="KS179" s="24">
        <f t="shared" si="13"/>
        <v>0</v>
      </c>
    </row>
    <row r="180" spans="1:305" s="26" customFormat="1" ht="15" customHeight="1" x14ac:dyDescent="0.2">
      <c r="A180" s="2"/>
      <c r="B180" s="2"/>
      <c r="C180" s="2" t="s">
        <v>307</v>
      </c>
      <c r="D180" s="13" t="s">
        <v>178</v>
      </c>
      <c r="E180" s="2"/>
      <c r="F180" s="2"/>
      <c r="G180" s="2" t="s">
        <v>305</v>
      </c>
      <c r="H180" s="2" t="s">
        <v>305</v>
      </c>
      <c r="I180" s="14" t="s">
        <v>305</v>
      </c>
      <c r="J180" s="14"/>
      <c r="K180" s="14"/>
      <c r="L180" s="14"/>
      <c r="M180" s="14"/>
      <c r="N180" s="2"/>
      <c r="O180" s="14"/>
      <c r="P180" s="2"/>
      <c r="Q180" s="14"/>
      <c r="R180" s="14"/>
      <c r="S180" s="14"/>
      <c r="T180" s="2"/>
      <c r="U180" s="2" t="s">
        <v>305</v>
      </c>
      <c r="V180" s="2"/>
      <c r="W180" s="2"/>
      <c r="X180" s="2"/>
      <c r="Y180" s="2"/>
      <c r="Z180" s="2"/>
      <c r="AA180" s="2"/>
      <c r="AB180" s="2"/>
      <c r="AC180" s="2"/>
      <c r="AD180" s="2"/>
      <c r="AE180" s="2"/>
      <c r="AF180" s="2"/>
      <c r="AG180" s="2"/>
      <c r="AH180" s="2"/>
      <c r="AI180" s="2"/>
      <c r="AJ180" s="2"/>
      <c r="AK180" s="2"/>
      <c r="AL180" s="2" t="s">
        <v>305</v>
      </c>
      <c r="AM180" s="2"/>
      <c r="AN180" s="14" t="s">
        <v>305</v>
      </c>
      <c r="AO180" s="14"/>
      <c r="AP180" s="2"/>
      <c r="AQ180" s="2"/>
      <c r="AR180" s="2"/>
      <c r="AS180" s="2"/>
      <c r="AT180" s="2"/>
      <c r="AU180" s="2" t="s">
        <v>305</v>
      </c>
      <c r="AV180" s="2"/>
      <c r="AW180" s="2"/>
      <c r="AX180" s="2"/>
      <c r="AY180" s="2"/>
      <c r="AZ180" s="2"/>
      <c r="BA180" s="2"/>
      <c r="BB180" s="2"/>
      <c r="BC180" s="2"/>
      <c r="BD180" s="2"/>
      <c r="BE180" s="2"/>
      <c r="BF180" s="14" t="s">
        <v>305</v>
      </c>
      <c r="BG180" s="2"/>
      <c r="BH180" s="2"/>
      <c r="BI180" s="2"/>
      <c r="BJ180" s="2"/>
      <c r="BK180" s="2"/>
      <c r="BL180" s="2"/>
      <c r="BM180" s="2"/>
      <c r="BN180" s="2"/>
      <c r="BO180" s="2"/>
      <c r="BP180" s="2"/>
      <c r="BQ180" s="2"/>
      <c r="BR180" s="2"/>
      <c r="BS180" s="2"/>
      <c r="BT180" s="2"/>
      <c r="BU180" s="2"/>
      <c r="BV180" s="14" t="s">
        <v>305</v>
      </c>
      <c r="BW180" s="2"/>
      <c r="BX180" s="2"/>
      <c r="BY180" s="2"/>
      <c r="BZ180" s="2"/>
      <c r="CA180" s="2"/>
      <c r="CB180" s="2"/>
      <c r="CC180" s="2"/>
      <c r="CD180" s="2"/>
      <c r="CE180" s="2"/>
      <c r="CF180" s="2"/>
      <c r="CG180" s="2"/>
      <c r="CH180" s="2"/>
      <c r="CI180" s="2" t="s">
        <v>305</v>
      </c>
      <c r="CJ180" s="2"/>
      <c r="CK180" s="2"/>
      <c r="CL180" s="2"/>
      <c r="CM180" s="2"/>
      <c r="CN180" s="2"/>
      <c r="CO180" s="2"/>
      <c r="CP180" s="2"/>
      <c r="CQ180" s="2"/>
      <c r="CR180" s="2"/>
      <c r="CS180" s="2"/>
      <c r="CT180" s="2"/>
      <c r="CU180" s="2"/>
      <c r="CV180" s="2"/>
      <c r="CW180" s="2" t="s">
        <v>305</v>
      </c>
      <c r="CX180" s="2"/>
      <c r="CY180" s="2"/>
      <c r="CZ180" s="2"/>
      <c r="DA180" s="2"/>
      <c r="DB180" s="2"/>
      <c r="DC180" s="2"/>
      <c r="DD180" s="2"/>
      <c r="DE180" s="2"/>
      <c r="DF180" s="14" t="s">
        <v>305</v>
      </c>
      <c r="DG180" s="14"/>
      <c r="DH180" s="14"/>
      <c r="DI180" s="2"/>
      <c r="DJ180" s="2"/>
      <c r="DK180" s="2"/>
      <c r="DL180" s="2" t="s">
        <v>305</v>
      </c>
      <c r="DM180" s="2" t="s">
        <v>305</v>
      </c>
      <c r="DN180" s="2"/>
      <c r="DO180" s="2"/>
      <c r="DP180" s="14" t="s">
        <v>305</v>
      </c>
      <c r="DQ180" s="2"/>
      <c r="DR180" s="2"/>
      <c r="DS180" s="2"/>
      <c r="DT180" s="2"/>
      <c r="DU180" s="2"/>
      <c r="DV180" s="2"/>
      <c r="DW180" s="2"/>
      <c r="DX180" s="2"/>
      <c r="DY180" s="2"/>
      <c r="DZ180" s="2"/>
      <c r="EA180" s="2"/>
      <c r="EB180" s="2"/>
      <c r="EC180" s="2"/>
      <c r="ED180" s="2"/>
      <c r="EE180" s="2"/>
      <c r="EF180" s="2"/>
      <c r="EG180" s="2"/>
      <c r="EH180" s="2"/>
      <c r="EI180" s="14" t="s">
        <v>305</v>
      </c>
      <c r="EJ180" s="2"/>
      <c r="EK180" s="2"/>
      <c r="EL180" s="2"/>
      <c r="EM180" s="2"/>
      <c r="EN180" s="14" t="s">
        <v>305</v>
      </c>
      <c r="EO180" s="14"/>
      <c r="EP180" s="14"/>
      <c r="EQ180" s="2"/>
      <c r="ER180" s="2"/>
      <c r="ES180" s="14"/>
      <c r="ET180" s="2"/>
      <c r="EU180" s="14"/>
      <c r="EV180" s="14"/>
      <c r="EW180" s="14"/>
      <c r="EX180" s="2"/>
      <c r="EY180" s="14" t="s">
        <v>305</v>
      </c>
      <c r="EZ180" s="2"/>
      <c r="FA180" s="2"/>
      <c r="FB180" s="2"/>
      <c r="FC180" s="2"/>
      <c r="FD180" s="14" t="s">
        <v>305</v>
      </c>
      <c r="FE180" s="14"/>
      <c r="FF180" s="14"/>
      <c r="FG180" s="2"/>
      <c r="FH180" s="2"/>
      <c r="FI180" s="14" t="s">
        <v>305</v>
      </c>
      <c r="FJ180" s="2"/>
      <c r="FK180" s="14" t="s">
        <v>305</v>
      </c>
      <c r="FL180" s="14"/>
      <c r="FM180" s="2"/>
      <c r="FN180" s="2"/>
      <c r="FO180" s="2"/>
      <c r="FP180" s="2"/>
      <c r="FQ180" s="2"/>
      <c r="FR180" s="2"/>
      <c r="FS180" s="2"/>
      <c r="FT180" s="2"/>
      <c r="FU180" s="2"/>
      <c r="FV180" s="2"/>
      <c r="FW180" s="2"/>
      <c r="FX180" s="2"/>
      <c r="FY180" s="2"/>
      <c r="FZ180" s="14" t="s">
        <v>305</v>
      </c>
      <c r="GA180" s="2"/>
      <c r="GB180" s="2"/>
      <c r="GC180" s="2"/>
      <c r="GD180" s="2"/>
      <c r="GE180" s="2"/>
      <c r="GF180" s="2"/>
      <c r="GG180" s="2"/>
      <c r="GH180" s="2"/>
      <c r="GI180" s="2"/>
      <c r="GJ180" s="2"/>
      <c r="GK180" s="2"/>
      <c r="GL180" s="2"/>
      <c r="GM180" s="2"/>
      <c r="GN180" s="2"/>
      <c r="GO180" s="2"/>
      <c r="GP180" s="2"/>
      <c r="GQ180" s="2"/>
      <c r="GR180" s="2"/>
      <c r="GS180" s="2"/>
      <c r="GT180" s="14" t="s">
        <v>305</v>
      </c>
      <c r="GU180" s="14"/>
      <c r="GV180" s="2" t="s">
        <v>305</v>
      </c>
      <c r="GW180" s="14"/>
      <c r="GX180" s="2"/>
      <c r="GY180" s="2"/>
      <c r="GZ180" s="14" t="s">
        <v>305</v>
      </c>
      <c r="HA180" s="14"/>
      <c r="HB180" s="2"/>
      <c r="HC180" s="2"/>
      <c r="HD180" s="14" t="s">
        <v>305</v>
      </c>
      <c r="HE180" s="2"/>
      <c r="HF180" s="2"/>
      <c r="HG180" s="2"/>
      <c r="HH180" s="2"/>
      <c r="HI180" s="2"/>
      <c r="HJ180" s="2"/>
      <c r="HK180" s="14" t="s">
        <v>305</v>
      </c>
      <c r="HL180" s="14"/>
      <c r="HM180" s="14"/>
      <c r="HN180" s="14" t="s">
        <v>305</v>
      </c>
      <c r="HO180" s="2"/>
      <c r="HP180" s="14"/>
      <c r="HQ180" s="14"/>
      <c r="HR180" s="2"/>
      <c r="HS180" s="2"/>
      <c r="HT180" s="2"/>
      <c r="HU180" s="2"/>
      <c r="HV180" s="2"/>
      <c r="HW180" s="2"/>
      <c r="HX180" s="2"/>
      <c r="HY180" s="2"/>
      <c r="HZ180" s="14" t="s">
        <v>305</v>
      </c>
      <c r="IA180" s="2"/>
      <c r="IB180" s="2"/>
      <c r="IC180" s="2"/>
      <c r="ID180" s="2"/>
      <c r="IE180" s="2"/>
      <c r="IF180" s="2"/>
      <c r="IG180" s="2"/>
      <c r="IH180" s="2"/>
      <c r="II180" s="2"/>
      <c r="IJ180" s="2"/>
      <c r="IK180" s="2"/>
      <c r="IL180" s="2"/>
      <c r="IM180" s="2"/>
      <c r="IN180" s="2"/>
      <c r="IO180" s="2"/>
      <c r="IP180" s="2"/>
      <c r="IQ180" s="14" t="s">
        <v>305</v>
      </c>
      <c r="IR180" s="14" t="s">
        <v>305</v>
      </c>
      <c r="IS180" s="2"/>
      <c r="IT180" s="2"/>
      <c r="IU180" s="2"/>
      <c r="IV180" s="2"/>
      <c r="IW180" s="2"/>
      <c r="IX180" s="2"/>
      <c r="IY180" s="14" t="s">
        <v>305</v>
      </c>
      <c r="IZ180" s="2"/>
      <c r="JA180" s="2"/>
      <c r="JB180" s="2"/>
      <c r="JC180" s="2"/>
      <c r="JD180" s="2"/>
      <c r="JE180" s="2"/>
      <c r="JF180" s="2"/>
      <c r="JG180" s="2"/>
      <c r="JH180" s="2"/>
      <c r="JI180" s="2"/>
      <c r="JJ180" s="14" t="s">
        <v>305</v>
      </c>
      <c r="JK180" s="2"/>
      <c r="JL180" s="2"/>
      <c r="JM180" s="2"/>
      <c r="JN180" s="2"/>
      <c r="JO180" s="2"/>
      <c r="JP180" s="2"/>
      <c r="JQ180" s="2"/>
      <c r="JR180" s="2"/>
      <c r="JS180" s="2"/>
      <c r="JT180" s="2"/>
      <c r="JU180" s="2"/>
      <c r="JV180" s="2"/>
      <c r="JW180" s="2"/>
      <c r="JX180" s="2"/>
      <c r="JY180" s="2"/>
      <c r="JZ180" s="2"/>
      <c r="KA180" s="14" t="s">
        <v>305</v>
      </c>
      <c r="KB180" s="14"/>
      <c r="KC180" s="14" t="s">
        <v>305</v>
      </c>
      <c r="KD180" s="2"/>
      <c r="KE180" s="2"/>
      <c r="KF180" s="2"/>
      <c r="KG180" s="2"/>
      <c r="KH180" s="2"/>
      <c r="KI180" s="2"/>
      <c r="KJ180" s="2"/>
      <c r="KK180" s="2"/>
      <c r="KL180" s="2"/>
      <c r="KM180" s="2"/>
      <c r="KN180" s="2"/>
      <c r="KO180" s="2"/>
      <c r="KP180" s="2"/>
      <c r="KQ180" s="23">
        <f t="shared" si="11"/>
        <v>35</v>
      </c>
      <c r="KR180" s="23">
        <f t="shared" si="12"/>
        <v>0</v>
      </c>
      <c r="KS180" s="24">
        <f t="shared" si="13"/>
        <v>0.11784511784511785</v>
      </c>
    </row>
    <row r="181" spans="1:305" s="26" customFormat="1" ht="15" customHeight="1" x14ac:dyDescent="0.2">
      <c r="A181" s="2"/>
      <c r="B181" s="2" t="s">
        <v>306</v>
      </c>
      <c r="C181" s="27" t="s">
        <v>313</v>
      </c>
      <c r="D181" s="13" t="s">
        <v>179</v>
      </c>
      <c r="E181" s="2"/>
      <c r="F181" s="2"/>
      <c r="G181" s="2"/>
      <c r="H181" s="2"/>
      <c r="I181" s="14"/>
      <c r="J181" s="14"/>
      <c r="K181" s="14"/>
      <c r="L181" s="14"/>
      <c r="M181" s="14"/>
      <c r="N181" s="2"/>
      <c r="O181" s="14"/>
      <c r="P181" s="2"/>
      <c r="Q181" s="14"/>
      <c r="R181" s="14"/>
      <c r="S181" s="14"/>
      <c r="T181" s="2"/>
      <c r="U181" s="2"/>
      <c r="V181" s="2"/>
      <c r="W181" s="2"/>
      <c r="X181" s="2"/>
      <c r="Y181" s="2"/>
      <c r="Z181" s="2"/>
      <c r="AA181" s="2"/>
      <c r="AB181" s="2"/>
      <c r="AC181" s="2"/>
      <c r="AD181" s="2"/>
      <c r="AE181" s="2"/>
      <c r="AF181" s="2"/>
      <c r="AG181" s="2"/>
      <c r="AH181" s="2"/>
      <c r="AI181" s="2"/>
      <c r="AJ181" s="2"/>
      <c r="AK181" s="2"/>
      <c r="AL181" s="2"/>
      <c r="AM181" s="2"/>
      <c r="AN181" s="14"/>
      <c r="AO181" s="14"/>
      <c r="AP181" s="2"/>
      <c r="AQ181" s="2"/>
      <c r="AR181" s="2"/>
      <c r="AS181" s="2"/>
      <c r="AT181" s="2"/>
      <c r="AU181" s="2"/>
      <c r="AV181" s="2"/>
      <c r="AW181" s="2"/>
      <c r="AX181" s="2"/>
      <c r="AY181" s="2"/>
      <c r="AZ181" s="2"/>
      <c r="BA181" s="2"/>
      <c r="BB181" s="2"/>
      <c r="BC181" s="2"/>
      <c r="BD181" s="2"/>
      <c r="BE181" s="2"/>
      <c r="BF181" s="2" t="s">
        <v>305</v>
      </c>
      <c r="BG181" s="2"/>
      <c r="BH181" s="2"/>
      <c r="BI181" s="2"/>
      <c r="BJ181" s="2"/>
      <c r="BK181" s="2"/>
      <c r="BL181" s="2"/>
      <c r="BM181" s="2"/>
      <c r="BN181" s="2"/>
      <c r="BO181" s="2"/>
      <c r="BP181" s="2"/>
      <c r="BQ181" s="2"/>
      <c r="BR181" s="2"/>
      <c r="BS181" s="2"/>
      <c r="BT181" s="2"/>
      <c r="BU181" s="2"/>
      <c r="BV181" s="14"/>
      <c r="BW181" s="2"/>
      <c r="BX181" s="2"/>
      <c r="BY181" s="2"/>
      <c r="BZ181" s="2"/>
      <c r="CA181" s="2"/>
      <c r="CB181" s="2"/>
      <c r="CC181" s="2"/>
      <c r="CD181" s="2"/>
      <c r="CE181" s="2"/>
      <c r="CF181" s="2"/>
      <c r="CG181" s="2"/>
      <c r="CH181" s="2"/>
      <c r="CI181" s="2" t="s">
        <v>305</v>
      </c>
      <c r="CJ181" s="2"/>
      <c r="CK181" s="2"/>
      <c r="CL181" s="2"/>
      <c r="CM181" s="2"/>
      <c r="CN181" s="2"/>
      <c r="CO181" s="2"/>
      <c r="CP181" s="2"/>
      <c r="CQ181" s="2"/>
      <c r="CR181" s="2"/>
      <c r="CS181" s="2"/>
      <c r="CT181" s="2"/>
      <c r="CU181" s="2"/>
      <c r="CV181" s="2"/>
      <c r="CW181" s="2"/>
      <c r="CX181" s="2"/>
      <c r="CY181" s="2"/>
      <c r="CZ181" s="2"/>
      <c r="DA181" s="2"/>
      <c r="DB181" s="2"/>
      <c r="DC181" s="2"/>
      <c r="DD181" s="2"/>
      <c r="DE181" s="2"/>
      <c r="DF181" s="14"/>
      <c r="DG181" s="14"/>
      <c r="DH181" s="14"/>
      <c r="DI181" s="2"/>
      <c r="DJ181" s="2"/>
      <c r="DK181" s="2"/>
      <c r="DL181" s="2"/>
      <c r="DM181" s="2"/>
      <c r="DN181" s="2"/>
      <c r="DO181" s="2"/>
      <c r="DP181" s="14"/>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14"/>
      <c r="EO181" s="14"/>
      <c r="EP181" s="14"/>
      <c r="EQ181" s="2"/>
      <c r="ER181" s="2"/>
      <c r="ES181" s="14"/>
      <c r="ET181" s="2"/>
      <c r="EU181" s="14"/>
      <c r="EV181" s="14"/>
      <c r="EW181" s="14"/>
      <c r="EX181" s="2"/>
      <c r="EY181" s="14"/>
      <c r="EZ181" s="2"/>
      <c r="FA181" s="2"/>
      <c r="FB181" s="2"/>
      <c r="FC181" s="2"/>
      <c r="FD181" s="2"/>
      <c r="FE181" s="2"/>
      <c r="FF181" s="2"/>
      <c r="FG181" s="2"/>
      <c r="FH181" s="2"/>
      <c r="FI181" s="2"/>
      <c r="FJ181" s="2"/>
      <c r="FK181" s="14"/>
      <c r="FL181" s="14"/>
      <c r="FM181" s="2"/>
      <c r="FN181" s="2"/>
      <c r="FO181" s="2"/>
      <c r="FP181" s="2"/>
      <c r="FQ181" s="2"/>
      <c r="FR181" s="2"/>
      <c r="FS181" s="2"/>
      <c r="FT181" s="2"/>
      <c r="FU181" s="2"/>
      <c r="FV181" s="2"/>
      <c r="FW181" s="2"/>
      <c r="FX181" s="2"/>
      <c r="FY181" s="2"/>
      <c r="FZ181" s="14"/>
      <c r="GA181" s="2"/>
      <c r="GB181" s="2"/>
      <c r="GC181" s="2"/>
      <c r="GD181" s="2"/>
      <c r="GE181" s="2"/>
      <c r="GF181" s="2"/>
      <c r="GG181" s="2"/>
      <c r="GH181" s="2"/>
      <c r="GI181" s="2"/>
      <c r="GJ181" s="2"/>
      <c r="GK181" s="2"/>
      <c r="GL181" s="2"/>
      <c r="GM181" s="2"/>
      <c r="GN181" s="2"/>
      <c r="GO181" s="2"/>
      <c r="GP181" s="2"/>
      <c r="GQ181" s="2"/>
      <c r="GR181" s="2"/>
      <c r="GS181" s="2"/>
      <c r="GT181" s="14"/>
      <c r="GU181" s="14"/>
      <c r="GV181" s="14"/>
      <c r="GW181" s="14"/>
      <c r="GX181" s="2"/>
      <c r="GY181" s="2"/>
      <c r="GZ181" s="14"/>
      <c r="HA181" s="14"/>
      <c r="HB181" s="2"/>
      <c r="HC181" s="2"/>
      <c r="HD181" s="14"/>
      <c r="HE181" s="2"/>
      <c r="HF181" s="2"/>
      <c r="HG181" s="2"/>
      <c r="HH181" s="2"/>
      <c r="HI181" s="2"/>
      <c r="HJ181" s="2"/>
      <c r="HK181" s="14"/>
      <c r="HL181" s="14"/>
      <c r="HM181" s="14"/>
      <c r="HN181" s="14"/>
      <c r="HO181" s="2"/>
      <c r="HP181" s="14"/>
      <c r="HQ181" s="14"/>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14"/>
      <c r="IS181" s="2"/>
      <c r="IT181" s="2"/>
      <c r="IU181" s="2"/>
      <c r="IV181" s="2"/>
      <c r="IW181" s="2"/>
      <c r="IX181" s="2"/>
      <c r="IY181" s="2"/>
      <c r="IZ181" s="2"/>
      <c r="JA181" s="2"/>
      <c r="JB181" s="2"/>
      <c r="JC181" s="2"/>
      <c r="JD181" s="2"/>
      <c r="JE181" s="2"/>
      <c r="JF181" s="2"/>
      <c r="JG181" s="2"/>
      <c r="JH181" s="2"/>
      <c r="JI181" s="2"/>
      <c r="JJ181" s="14"/>
      <c r="JK181" s="2"/>
      <c r="JL181" s="2"/>
      <c r="JM181" s="2"/>
      <c r="JN181" s="2"/>
      <c r="JO181" s="2"/>
      <c r="JP181" s="2"/>
      <c r="JQ181" s="2"/>
      <c r="JR181" s="2"/>
      <c r="JS181" s="2"/>
      <c r="JT181" s="2"/>
      <c r="JU181" s="2"/>
      <c r="JV181" s="2"/>
      <c r="JW181" s="2"/>
      <c r="JX181" s="2"/>
      <c r="JY181" s="2"/>
      <c r="JZ181" s="2"/>
      <c r="KA181" s="14"/>
      <c r="KB181" s="14"/>
      <c r="KC181" s="14"/>
      <c r="KD181" s="2"/>
      <c r="KE181" s="2"/>
      <c r="KF181" s="2"/>
      <c r="KG181" s="2"/>
      <c r="KH181" s="2"/>
      <c r="KI181" s="2"/>
      <c r="KJ181" s="2"/>
      <c r="KK181" s="2"/>
      <c r="KL181" s="2"/>
      <c r="KM181" s="2"/>
      <c r="KN181" s="2"/>
      <c r="KO181" s="2"/>
      <c r="KP181" s="2"/>
      <c r="KQ181" s="23">
        <f t="shared" si="11"/>
        <v>2</v>
      </c>
      <c r="KR181" s="23">
        <f t="shared" si="12"/>
        <v>0</v>
      </c>
      <c r="KS181" s="24">
        <f t="shared" si="13"/>
        <v>6.7340067340067337E-3</v>
      </c>
    </row>
    <row r="182" spans="1:305" s="26" customFormat="1" ht="15" customHeight="1" x14ac:dyDescent="0.2">
      <c r="A182" s="2" t="s">
        <v>310</v>
      </c>
      <c r="B182" s="2" t="s">
        <v>306</v>
      </c>
      <c r="C182" s="2" t="s">
        <v>304</v>
      </c>
      <c r="D182" s="13" t="s">
        <v>180</v>
      </c>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14" t="s">
        <v>305</v>
      </c>
      <c r="AO182" s="14"/>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14" t="s">
        <v>305</v>
      </c>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14" t="s">
        <v>305</v>
      </c>
      <c r="DN182" s="14"/>
      <c r="DO182" s="14"/>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14" t="s">
        <v>310</v>
      </c>
      <c r="GA182" s="2"/>
      <c r="GB182" s="2"/>
      <c r="GC182" s="2"/>
      <c r="GD182" s="2"/>
      <c r="GE182" s="2"/>
      <c r="GF182" s="2"/>
      <c r="GG182" s="2"/>
      <c r="GH182" s="2"/>
      <c r="GI182" s="14" t="s">
        <v>305</v>
      </c>
      <c r="GJ182" s="2"/>
      <c r="GK182" s="2"/>
      <c r="GL182" s="2"/>
      <c r="GM182" s="2"/>
      <c r="GN182" s="2"/>
      <c r="GO182" s="2"/>
      <c r="GP182" s="2"/>
      <c r="GQ182" s="2"/>
      <c r="GR182" s="2"/>
      <c r="GS182" s="2"/>
      <c r="GT182" s="14" t="s">
        <v>305</v>
      </c>
      <c r="GU182" s="14"/>
      <c r="GV182" s="14"/>
      <c r="GW182" s="14"/>
      <c r="GX182" s="2"/>
      <c r="GY182" s="2"/>
      <c r="GZ182" s="2"/>
      <c r="HA182" s="2"/>
      <c r="HB182" s="2"/>
      <c r="HC182" s="2"/>
      <c r="HD182" s="14" t="s">
        <v>305</v>
      </c>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14" t="s">
        <v>305</v>
      </c>
      <c r="IS182" s="2"/>
      <c r="IT182" s="2"/>
      <c r="IU182" s="2"/>
      <c r="IV182" s="2"/>
      <c r="IW182" s="2"/>
      <c r="IX182" s="2"/>
      <c r="IY182" s="2"/>
      <c r="IZ182" s="2"/>
      <c r="JA182" s="2"/>
      <c r="JB182" s="2"/>
      <c r="JC182" s="2"/>
      <c r="JD182" s="2"/>
      <c r="JE182" s="2"/>
      <c r="JF182" s="2"/>
      <c r="JG182" s="2"/>
      <c r="JH182" s="2"/>
      <c r="JI182" s="2"/>
      <c r="JJ182" s="14" t="s">
        <v>305</v>
      </c>
      <c r="JK182" s="2"/>
      <c r="JL182" s="2"/>
      <c r="JM182" s="2"/>
      <c r="JN182" s="2"/>
      <c r="JO182" s="2"/>
      <c r="JP182" s="2"/>
      <c r="JQ182" s="2"/>
      <c r="JR182" s="2"/>
      <c r="JS182" s="2"/>
      <c r="JT182" s="2"/>
      <c r="JU182" s="2"/>
      <c r="JV182" s="2"/>
      <c r="JW182" s="2"/>
      <c r="JX182" s="2"/>
      <c r="JY182" s="2"/>
      <c r="JZ182" s="2"/>
      <c r="KA182" s="14" t="s">
        <v>305</v>
      </c>
      <c r="KB182" s="14"/>
      <c r="KC182" s="14" t="s">
        <v>305</v>
      </c>
      <c r="KD182" s="2"/>
      <c r="KE182" s="2"/>
      <c r="KF182" s="2"/>
      <c r="KG182" s="2"/>
      <c r="KH182" s="2"/>
      <c r="KI182" s="2"/>
      <c r="KJ182" s="2"/>
      <c r="KK182" s="2"/>
      <c r="KL182" s="2"/>
      <c r="KM182" s="2"/>
      <c r="KN182" s="2"/>
      <c r="KO182" s="2"/>
      <c r="KP182" s="2"/>
      <c r="KQ182" s="23">
        <f t="shared" si="11"/>
        <v>10</v>
      </c>
      <c r="KR182" s="23">
        <f t="shared" si="12"/>
        <v>0</v>
      </c>
      <c r="KS182" s="24">
        <f t="shared" si="13"/>
        <v>3.3670033670033669E-2</v>
      </c>
    </row>
    <row r="183" spans="1:305" s="26" customFormat="1" ht="15" customHeight="1" x14ac:dyDescent="0.2">
      <c r="A183" s="2"/>
      <c r="B183" s="2" t="s">
        <v>312</v>
      </c>
      <c r="C183" s="27" t="s">
        <v>307</v>
      </c>
      <c r="D183" s="16" t="s">
        <v>181</v>
      </c>
      <c r="E183" s="14"/>
      <c r="F183" s="14"/>
      <c r="G183" s="2"/>
      <c r="H183" s="2"/>
      <c r="I183" s="2"/>
      <c r="J183" s="2"/>
      <c r="K183" s="2"/>
      <c r="L183" s="2"/>
      <c r="M183" s="2"/>
      <c r="N183" s="14"/>
      <c r="O183" s="2"/>
      <c r="P183" s="14"/>
      <c r="Q183" s="2"/>
      <c r="R183" s="2"/>
      <c r="S183" s="2"/>
      <c r="T183" s="2"/>
      <c r="U183" s="2"/>
      <c r="V183" s="2"/>
      <c r="W183" s="2"/>
      <c r="X183" s="2" t="s">
        <v>311</v>
      </c>
      <c r="Y183" s="14"/>
      <c r="Z183" s="14"/>
      <c r="AA183" s="14"/>
      <c r="AB183" s="14"/>
      <c r="AC183" s="14"/>
      <c r="AD183" s="14"/>
      <c r="AE183" s="14"/>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14"/>
      <c r="DV183" s="14"/>
      <c r="DW183" s="14"/>
      <c r="DX183" s="14"/>
      <c r="DY183" s="2"/>
      <c r="DZ183" s="2"/>
      <c r="EA183" s="2"/>
      <c r="EB183" s="2"/>
      <c r="EC183" s="2"/>
      <c r="ED183" s="2"/>
      <c r="EE183" s="2"/>
      <c r="EF183" s="2"/>
      <c r="EG183" s="2"/>
      <c r="EH183" s="2"/>
      <c r="EI183" s="14" t="s">
        <v>311</v>
      </c>
      <c r="EJ183" s="2"/>
      <c r="EK183" s="2"/>
      <c r="EL183" s="2"/>
      <c r="EM183" s="2"/>
      <c r="EN183" s="2"/>
      <c r="EO183" s="2"/>
      <c r="EP183" s="2"/>
      <c r="EQ183" s="14"/>
      <c r="ER183" s="14"/>
      <c r="ES183" s="2"/>
      <c r="ET183" s="2"/>
      <c r="EU183" s="2"/>
      <c r="EV183" s="2"/>
      <c r="EW183" s="2"/>
      <c r="EX183" s="2"/>
      <c r="EY183" s="2"/>
      <c r="EZ183" s="2"/>
      <c r="FA183" s="2"/>
      <c r="FB183" s="2"/>
      <c r="FC183" s="2"/>
      <c r="FD183" s="2"/>
      <c r="FE183" s="2"/>
      <c r="FF183" s="2"/>
      <c r="FG183" s="2"/>
      <c r="FH183" s="2"/>
      <c r="FI183" s="2"/>
      <c r="FJ183" s="2"/>
      <c r="FK183" s="2"/>
      <c r="FL183" s="2"/>
      <c r="FM183" s="2"/>
      <c r="FN183" s="2"/>
      <c r="FO183" s="14" t="s">
        <v>311</v>
      </c>
      <c r="FP183" s="2"/>
      <c r="FQ183" s="2"/>
      <c r="FR183" s="2"/>
      <c r="FS183" s="2"/>
      <c r="FT183" s="2"/>
      <c r="FU183" s="2"/>
      <c r="FV183" s="2"/>
      <c r="FW183" s="14"/>
      <c r="FX183" s="2"/>
      <c r="FY183" s="2"/>
      <c r="FZ183" s="2"/>
      <c r="GA183" s="2"/>
      <c r="GB183" s="2"/>
      <c r="GC183" s="2"/>
      <c r="GD183" s="2"/>
      <c r="GE183" s="2"/>
      <c r="GF183" s="2"/>
      <c r="GG183" s="2"/>
      <c r="GH183" s="2"/>
      <c r="GI183" s="2"/>
      <c r="GJ183" s="2"/>
      <c r="GK183" s="2"/>
      <c r="GL183" s="2"/>
      <c r="GM183" s="2"/>
      <c r="GN183" s="2"/>
      <c r="GO183" s="14" t="s">
        <v>311</v>
      </c>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14"/>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14" t="s">
        <v>311</v>
      </c>
      <c r="IS183" s="2"/>
      <c r="IT183" s="2"/>
      <c r="IU183" s="2"/>
      <c r="IV183" s="2"/>
      <c r="IW183" s="2"/>
      <c r="IX183" s="2"/>
      <c r="IY183" s="2"/>
      <c r="IZ183" s="2"/>
      <c r="JA183" s="2"/>
      <c r="JB183" s="2"/>
      <c r="JC183" s="2"/>
      <c r="JD183" s="2"/>
      <c r="JE183" s="2"/>
      <c r="JF183" s="2"/>
      <c r="JG183" s="2"/>
      <c r="JH183" s="2"/>
      <c r="JI183" s="2"/>
      <c r="JJ183" s="2"/>
      <c r="JK183" s="2"/>
      <c r="JL183" s="2"/>
      <c r="JM183" s="2"/>
      <c r="JN183" s="2"/>
      <c r="JO183" s="2"/>
      <c r="JP183" s="2"/>
      <c r="JQ183" s="2"/>
      <c r="JR183" s="2"/>
      <c r="JS183" s="2"/>
      <c r="JT183" s="2"/>
      <c r="JU183" s="2"/>
      <c r="JV183" s="2"/>
      <c r="JW183" s="2"/>
      <c r="JX183" s="2"/>
      <c r="JY183" s="2"/>
      <c r="JZ183" s="2"/>
      <c r="KA183" s="2" t="s">
        <v>311</v>
      </c>
      <c r="KB183" s="14"/>
      <c r="KC183" s="2"/>
      <c r="KD183" s="2"/>
      <c r="KE183" s="2"/>
      <c r="KF183" s="2"/>
      <c r="KG183" s="2"/>
      <c r="KH183" s="2"/>
      <c r="KI183" s="2"/>
      <c r="KJ183" s="2"/>
      <c r="KK183" s="2"/>
      <c r="KL183" s="2"/>
      <c r="KM183" s="2"/>
      <c r="KN183" s="2"/>
      <c r="KO183" s="2"/>
      <c r="KP183" s="2"/>
      <c r="KQ183" s="23">
        <f t="shared" si="11"/>
        <v>0</v>
      </c>
      <c r="KR183" s="23">
        <f t="shared" si="12"/>
        <v>6</v>
      </c>
      <c r="KS183" s="24">
        <f t="shared" si="13"/>
        <v>0</v>
      </c>
    </row>
    <row r="184" spans="1:305" s="26" customFormat="1" ht="15" customHeight="1" x14ac:dyDescent="0.2">
      <c r="A184" s="2"/>
      <c r="B184" s="2"/>
      <c r="C184" s="2"/>
      <c r="D184" s="13" t="s">
        <v>182</v>
      </c>
      <c r="E184" s="2"/>
      <c r="F184" s="2"/>
      <c r="G184" s="2"/>
      <c r="H184" s="2"/>
      <c r="I184" s="14"/>
      <c r="J184" s="14"/>
      <c r="K184" s="14"/>
      <c r="L184" s="14"/>
      <c r="M184" s="14"/>
      <c r="N184" s="2"/>
      <c r="O184" s="14"/>
      <c r="P184" s="2"/>
      <c r="Q184" s="14"/>
      <c r="R184" s="14"/>
      <c r="S184" s="14"/>
      <c r="T184" s="2"/>
      <c r="U184" s="2"/>
      <c r="V184" s="2"/>
      <c r="W184" s="2"/>
      <c r="X184" s="2"/>
      <c r="Y184" s="2"/>
      <c r="Z184" s="2"/>
      <c r="AA184" s="2"/>
      <c r="AB184" s="2"/>
      <c r="AC184" s="2"/>
      <c r="AD184" s="2"/>
      <c r="AE184" s="2"/>
      <c r="AF184" s="2"/>
      <c r="AG184" s="2"/>
      <c r="AH184" s="2"/>
      <c r="AI184" s="2"/>
      <c r="AJ184" s="2"/>
      <c r="AK184" s="2"/>
      <c r="AL184" s="2"/>
      <c r="AM184" s="2"/>
      <c r="AN184" s="14"/>
      <c r="AO184" s="14"/>
      <c r="AP184" s="2"/>
      <c r="AQ184" s="2"/>
      <c r="AR184" s="2"/>
      <c r="AS184" s="2"/>
      <c r="AT184" s="2" t="s">
        <v>305</v>
      </c>
      <c r="AU184" s="2"/>
      <c r="AV184" s="2"/>
      <c r="AW184" s="2"/>
      <c r="AX184" s="2"/>
      <c r="AY184" s="2"/>
      <c r="AZ184" s="2"/>
      <c r="BA184" s="2"/>
      <c r="BB184" s="2"/>
      <c r="BC184" s="2"/>
      <c r="BD184" s="2"/>
      <c r="BE184" s="2"/>
      <c r="BF184" s="14"/>
      <c r="BG184" s="2"/>
      <c r="BH184" s="2"/>
      <c r="BI184" s="2"/>
      <c r="BJ184" s="2"/>
      <c r="BK184" s="2"/>
      <c r="BL184" s="2"/>
      <c r="BM184" s="2"/>
      <c r="BN184" s="2"/>
      <c r="BO184" s="2"/>
      <c r="BP184" s="2"/>
      <c r="BQ184" s="2"/>
      <c r="BR184" s="2"/>
      <c r="BS184" s="2"/>
      <c r="BT184" s="2"/>
      <c r="BU184" s="2"/>
      <c r="BV184" s="14"/>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14"/>
      <c r="DG184" s="14"/>
      <c r="DH184" s="14"/>
      <c r="DI184" s="2"/>
      <c r="DJ184" s="2"/>
      <c r="DK184" s="2"/>
      <c r="DL184" s="2"/>
      <c r="DM184" s="2"/>
      <c r="DN184" s="2"/>
      <c r="DO184" s="2"/>
      <c r="DP184" s="14"/>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14"/>
      <c r="EO184" s="14"/>
      <c r="EP184" s="14"/>
      <c r="EQ184" s="2"/>
      <c r="ER184" s="2"/>
      <c r="ES184" s="14"/>
      <c r="ET184" s="2"/>
      <c r="EU184" s="14"/>
      <c r="EV184" s="14"/>
      <c r="EW184" s="14"/>
      <c r="EX184" s="2"/>
      <c r="EY184" s="14"/>
      <c r="EZ184" s="2"/>
      <c r="FA184" s="2"/>
      <c r="FB184" s="2"/>
      <c r="FC184" s="2"/>
      <c r="FD184" s="2"/>
      <c r="FE184" s="2"/>
      <c r="FF184" s="2"/>
      <c r="FG184" s="2"/>
      <c r="FH184" s="2"/>
      <c r="FI184" s="2"/>
      <c r="FJ184" s="2"/>
      <c r="FK184" s="14"/>
      <c r="FL184" s="14"/>
      <c r="FM184" s="2"/>
      <c r="FN184" s="2"/>
      <c r="FO184" s="2"/>
      <c r="FP184" s="2"/>
      <c r="FQ184" s="2"/>
      <c r="FR184" s="2"/>
      <c r="FS184" s="2"/>
      <c r="FT184" s="2"/>
      <c r="FU184" s="2"/>
      <c r="FV184" s="2"/>
      <c r="FW184" s="2"/>
      <c r="FX184" s="2"/>
      <c r="FY184" s="2"/>
      <c r="FZ184" s="14"/>
      <c r="GA184" s="2"/>
      <c r="GB184" s="2"/>
      <c r="GC184" s="2"/>
      <c r="GD184" s="2"/>
      <c r="GE184" s="2"/>
      <c r="GF184" s="2"/>
      <c r="GG184" s="2"/>
      <c r="GH184" s="2"/>
      <c r="GI184" s="2"/>
      <c r="GJ184" s="2"/>
      <c r="GK184" s="2"/>
      <c r="GL184" s="2"/>
      <c r="GM184" s="2"/>
      <c r="GN184" s="2"/>
      <c r="GO184" s="2"/>
      <c r="GP184" s="2"/>
      <c r="GQ184" s="2"/>
      <c r="GR184" s="2"/>
      <c r="GS184" s="2"/>
      <c r="GT184" s="14"/>
      <c r="GU184" s="14"/>
      <c r="GV184" s="14"/>
      <c r="GW184" s="14"/>
      <c r="GX184" s="2"/>
      <c r="GY184" s="2"/>
      <c r="GZ184" s="14"/>
      <c r="HA184" s="14"/>
      <c r="HB184" s="2"/>
      <c r="HC184" s="2"/>
      <c r="HD184" s="14"/>
      <c r="HE184" s="2"/>
      <c r="HF184" s="2"/>
      <c r="HG184" s="2"/>
      <c r="HH184" s="2"/>
      <c r="HI184" s="2"/>
      <c r="HJ184" s="2"/>
      <c r="HK184" s="14"/>
      <c r="HL184" s="14"/>
      <c r="HM184" s="14"/>
      <c r="HN184" s="14"/>
      <c r="HO184" s="2"/>
      <c r="HP184" s="14"/>
      <c r="HQ184" s="14"/>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14"/>
      <c r="IS184" s="2"/>
      <c r="IT184" s="2"/>
      <c r="IU184" s="2"/>
      <c r="IV184" s="2"/>
      <c r="IW184" s="2"/>
      <c r="IX184" s="2"/>
      <c r="IY184" s="2"/>
      <c r="IZ184" s="2"/>
      <c r="JA184" s="2"/>
      <c r="JB184" s="2"/>
      <c r="JC184" s="2"/>
      <c r="JD184" s="2"/>
      <c r="JE184" s="2"/>
      <c r="JF184" s="2"/>
      <c r="JG184" s="2"/>
      <c r="JH184" s="2"/>
      <c r="JI184" s="2"/>
      <c r="JJ184" s="14"/>
      <c r="JK184" s="2"/>
      <c r="JL184" s="2"/>
      <c r="JM184" s="2"/>
      <c r="JN184" s="2"/>
      <c r="JO184" s="2"/>
      <c r="JP184" s="2"/>
      <c r="JQ184" s="2"/>
      <c r="JR184" s="2"/>
      <c r="JS184" s="2"/>
      <c r="JT184" s="2"/>
      <c r="JU184" s="2"/>
      <c r="JV184" s="2"/>
      <c r="JW184" s="2"/>
      <c r="JX184" s="2"/>
      <c r="JY184" s="2"/>
      <c r="JZ184" s="2"/>
      <c r="KA184" s="14"/>
      <c r="KB184" s="14"/>
      <c r="KC184" s="14"/>
      <c r="KD184" s="2"/>
      <c r="KE184" s="2"/>
      <c r="KF184" s="2"/>
      <c r="KG184" s="2"/>
      <c r="KH184" s="2"/>
      <c r="KI184" s="2"/>
      <c r="KJ184" s="2"/>
      <c r="KK184" s="2"/>
      <c r="KL184" s="2"/>
      <c r="KM184" s="2"/>
      <c r="KN184" s="2"/>
      <c r="KO184" s="2"/>
      <c r="KP184" s="2"/>
      <c r="KQ184" s="23">
        <f t="shared" si="11"/>
        <v>1</v>
      </c>
      <c r="KR184" s="23">
        <f t="shared" si="12"/>
        <v>0</v>
      </c>
      <c r="KS184" s="24">
        <f t="shared" si="13"/>
        <v>3.3670033670033669E-3</v>
      </c>
    </row>
    <row r="185" spans="1:305" s="26" customFormat="1" ht="15" customHeight="1" x14ac:dyDescent="0.2">
      <c r="A185" s="2"/>
      <c r="B185" s="2"/>
      <c r="C185" s="27" t="s">
        <v>313</v>
      </c>
      <c r="D185" s="16" t="s">
        <v>183</v>
      </c>
      <c r="E185" s="14"/>
      <c r="F185" s="14"/>
      <c r="G185" s="2"/>
      <c r="H185" s="2"/>
      <c r="I185" s="2"/>
      <c r="J185" s="2"/>
      <c r="K185" s="2"/>
      <c r="L185" s="2"/>
      <c r="M185" s="2"/>
      <c r="N185" s="14"/>
      <c r="O185" s="2"/>
      <c r="P185" s="14"/>
      <c r="Q185" s="2"/>
      <c r="R185" s="2"/>
      <c r="S185" s="2"/>
      <c r="T185" s="2"/>
      <c r="U185" s="2"/>
      <c r="V185" s="2"/>
      <c r="W185" s="2"/>
      <c r="X185" s="14"/>
      <c r="Y185" s="14"/>
      <c r="Z185" s="14"/>
      <c r="AA185" s="14"/>
      <c r="AB185" s="14"/>
      <c r="AC185" s="14"/>
      <c r="AD185" s="14"/>
      <c r="AE185" s="14"/>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14"/>
      <c r="DV185" s="14"/>
      <c r="DW185" s="14"/>
      <c r="DX185" s="14"/>
      <c r="DY185" s="2"/>
      <c r="DZ185" s="2"/>
      <c r="EA185" s="2"/>
      <c r="EB185" s="2"/>
      <c r="EC185" s="2"/>
      <c r="ED185" s="2"/>
      <c r="EE185" s="2"/>
      <c r="EF185" s="2"/>
      <c r="EG185" s="2"/>
      <c r="EH185" s="2"/>
      <c r="EI185" s="14"/>
      <c r="EJ185" s="2"/>
      <c r="EK185" s="2"/>
      <c r="EL185" s="2"/>
      <c r="EM185" s="2"/>
      <c r="EN185" s="2"/>
      <c r="EO185" s="2"/>
      <c r="EP185" s="2"/>
      <c r="EQ185" s="14"/>
      <c r="ER185" s="14"/>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14"/>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14"/>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14"/>
      <c r="IS185" s="2"/>
      <c r="IT185" s="2"/>
      <c r="IU185" s="2"/>
      <c r="IV185" s="2"/>
      <c r="IW185" s="2"/>
      <c r="IX185" s="2"/>
      <c r="IY185" s="2"/>
      <c r="IZ185" s="2"/>
      <c r="JA185" s="2"/>
      <c r="JB185" s="2"/>
      <c r="JC185" s="2"/>
      <c r="JD185" s="2"/>
      <c r="JE185" s="2"/>
      <c r="JF185" s="2"/>
      <c r="JG185" s="2"/>
      <c r="JH185" s="2"/>
      <c r="JI185" s="2"/>
      <c r="JJ185" s="2"/>
      <c r="JK185" s="2"/>
      <c r="JL185" s="2"/>
      <c r="JM185" s="2"/>
      <c r="JN185" s="2"/>
      <c r="JO185" s="2"/>
      <c r="JP185" s="2"/>
      <c r="JQ185" s="2"/>
      <c r="JR185" s="2"/>
      <c r="JS185" s="2"/>
      <c r="JT185" s="2"/>
      <c r="JU185" s="2"/>
      <c r="JV185" s="2"/>
      <c r="JW185" s="2"/>
      <c r="JX185" s="2"/>
      <c r="JY185" s="2"/>
      <c r="JZ185" s="2"/>
      <c r="KA185" s="14"/>
      <c r="KB185" s="14"/>
      <c r="KC185" s="2"/>
      <c r="KD185" s="2"/>
      <c r="KE185" s="2"/>
      <c r="KF185" s="2"/>
      <c r="KG185" s="2"/>
      <c r="KH185" s="2"/>
      <c r="KI185" s="2"/>
      <c r="KJ185" s="2"/>
      <c r="KK185" s="2"/>
      <c r="KL185" s="2"/>
      <c r="KM185" s="2"/>
      <c r="KN185" s="2"/>
      <c r="KO185" s="2"/>
      <c r="KP185" s="2"/>
      <c r="KQ185" s="23">
        <f t="shared" si="11"/>
        <v>0</v>
      </c>
      <c r="KR185" s="23">
        <f t="shared" si="12"/>
        <v>0</v>
      </c>
      <c r="KS185" s="24">
        <f t="shared" si="13"/>
        <v>0</v>
      </c>
    </row>
    <row r="186" spans="1:305" s="26" customFormat="1" ht="15" customHeight="1" x14ac:dyDescent="0.2">
      <c r="A186" s="2"/>
      <c r="B186" s="2"/>
      <c r="C186" s="27" t="s">
        <v>307</v>
      </c>
      <c r="D186" s="16" t="s">
        <v>184</v>
      </c>
      <c r="E186" s="14"/>
      <c r="F186" s="14"/>
      <c r="G186" s="2"/>
      <c r="H186" s="2"/>
      <c r="I186" s="2"/>
      <c r="J186" s="2"/>
      <c r="K186" s="2"/>
      <c r="L186" s="2"/>
      <c r="M186" s="2"/>
      <c r="N186" s="14"/>
      <c r="O186" s="2"/>
      <c r="P186" s="14"/>
      <c r="Q186" s="2"/>
      <c r="R186" s="2"/>
      <c r="S186" s="2"/>
      <c r="T186" s="2"/>
      <c r="U186" s="2"/>
      <c r="V186" s="2"/>
      <c r="W186" s="2"/>
      <c r="X186" s="14"/>
      <c r="Y186" s="14"/>
      <c r="Z186" s="14"/>
      <c r="AA186" s="14"/>
      <c r="AB186" s="14"/>
      <c r="AC186" s="14"/>
      <c r="AD186" s="14"/>
      <c r="AE186" s="14"/>
      <c r="AF186" s="2"/>
      <c r="AG186" s="14" t="s">
        <v>305</v>
      </c>
      <c r="AH186" s="14" t="s">
        <v>305</v>
      </c>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14"/>
      <c r="DV186" s="14"/>
      <c r="DW186" s="14"/>
      <c r="DX186" s="14"/>
      <c r="DY186" s="2"/>
      <c r="DZ186" s="2"/>
      <c r="EA186" s="2"/>
      <c r="EB186" s="2"/>
      <c r="EC186" s="2"/>
      <c r="ED186" s="2"/>
      <c r="EE186" s="2"/>
      <c r="EF186" s="2"/>
      <c r="EG186" s="2"/>
      <c r="EH186" s="2"/>
      <c r="EI186" s="14"/>
      <c r="EJ186" s="2"/>
      <c r="EK186" s="2"/>
      <c r="EL186" s="2"/>
      <c r="EM186" s="2"/>
      <c r="EN186" s="2"/>
      <c r="EO186" s="2"/>
      <c r="EP186" s="2"/>
      <c r="EQ186" s="14"/>
      <c r="ER186" s="14"/>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14"/>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14"/>
      <c r="HP186" s="2"/>
      <c r="HQ186" s="2"/>
      <c r="HR186" s="2"/>
      <c r="HS186" s="2"/>
      <c r="HT186" s="2"/>
      <c r="HU186" s="2"/>
      <c r="HV186" s="2"/>
      <c r="HW186" s="2"/>
      <c r="HX186" s="2"/>
      <c r="HY186" s="2"/>
      <c r="HZ186" s="2"/>
      <c r="IA186" s="2"/>
      <c r="IB186" s="2"/>
      <c r="IC186" s="2"/>
      <c r="ID186" s="2"/>
      <c r="IE186" s="2"/>
      <c r="IF186" s="2"/>
      <c r="IG186" s="2"/>
      <c r="IH186" s="14" t="s">
        <v>305</v>
      </c>
      <c r="II186" s="2"/>
      <c r="IJ186" s="2"/>
      <c r="IK186" s="2"/>
      <c r="IL186" s="2"/>
      <c r="IM186" s="2"/>
      <c r="IN186" s="2"/>
      <c r="IO186" s="2"/>
      <c r="IP186" s="14" t="s">
        <v>305</v>
      </c>
      <c r="IQ186" s="2"/>
      <c r="IR186" s="14"/>
      <c r="IS186" s="2"/>
      <c r="IT186" s="2"/>
      <c r="IU186" s="2"/>
      <c r="IV186" s="2"/>
      <c r="IW186" s="2"/>
      <c r="IX186" s="2"/>
      <c r="IY186" s="2"/>
      <c r="IZ186" s="2"/>
      <c r="JA186" s="2"/>
      <c r="JB186" s="2"/>
      <c r="JC186" s="2"/>
      <c r="JD186" s="2"/>
      <c r="JE186" s="2"/>
      <c r="JF186" s="2"/>
      <c r="JG186" s="2"/>
      <c r="JH186" s="2"/>
      <c r="JI186" s="2"/>
      <c r="JJ186" s="2"/>
      <c r="JK186" s="2"/>
      <c r="JL186" s="2"/>
      <c r="JM186" s="2"/>
      <c r="JN186" s="2"/>
      <c r="JO186" s="2"/>
      <c r="JP186" s="2"/>
      <c r="JQ186" s="2"/>
      <c r="JR186" s="2"/>
      <c r="JS186" s="2"/>
      <c r="JT186" s="2"/>
      <c r="JU186" s="2"/>
      <c r="JV186" s="2"/>
      <c r="JW186" s="2"/>
      <c r="JX186" s="2"/>
      <c r="JY186" s="2"/>
      <c r="JZ186" s="2"/>
      <c r="KA186" s="14"/>
      <c r="KB186" s="14"/>
      <c r="KC186" s="2"/>
      <c r="KD186" s="2"/>
      <c r="KE186" s="2"/>
      <c r="KF186" s="2"/>
      <c r="KG186" s="2"/>
      <c r="KH186" s="2"/>
      <c r="KI186" s="2"/>
      <c r="KJ186" s="2"/>
      <c r="KK186" s="2"/>
      <c r="KL186" s="2"/>
      <c r="KM186" s="2"/>
      <c r="KN186" s="2"/>
      <c r="KO186" s="2"/>
      <c r="KP186" s="2"/>
      <c r="KQ186" s="23">
        <f t="shared" si="11"/>
        <v>4</v>
      </c>
      <c r="KR186" s="23">
        <f t="shared" si="12"/>
        <v>0</v>
      </c>
      <c r="KS186" s="24">
        <f t="shared" si="13"/>
        <v>1.3468013468013467E-2</v>
      </c>
    </row>
    <row r="187" spans="1:305" s="26" customFormat="1" ht="15" customHeight="1" x14ac:dyDescent="0.2">
      <c r="A187" s="2"/>
      <c r="B187" s="2" t="s">
        <v>306</v>
      </c>
      <c r="C187" s="2" t="s">
        <v>307</v>
      </c>
      <c r="D187" s="13" t="s">
        <v>185</v>
      </c>
      <c r="E187" s="2"/>
      <c r="F187" s="14"/>
      <c r="G187" s="2"/>
      <c r="H187" s="2"/>
      <c r="I187" s="2"/>
      <c r="J187" s="2"/>
      <c r="K187" s="2"/>
      <c r="L187" s="2"/>
      <c r="M187" s="2"/>
      <c r="N187" s="14"/>
      <c r="O187" s="2"/>
      <c r="P187" s="14"/>
      <c r="Q187" s="2"/>
      <c r="R187" s="2"/>
      <c r="S187" s="2"/>
      <c r="T187" s="2"/>
      <c r="U187" s="2"/>
      <c r="V187" s="2"/>
      <c r="W187" s="2"/>
      <c r="X187" s="14"/>
      <c r="Y187" s="14"/>
      <c r="Z187" s="14"/>
      <c r="AA187" s="14"/>
      <c r="AB187" s="14"/>
      <c r="AC187" s="14"/>
      <c r="AD187" s="14"/>
      <c r="AE187" s="14"/>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14"/>
      <c r="DV187" s="14"/>
      <c r="DW187" s="14"/>
      <c r="DX187" s="14"/>
      <c r="DY187" s="2"/>
      <c r="DZ187" s="2"/>
      <c r="EA187" s="2"/>
      <c r="EB187" s="2"/>
      <c r="EC187" s="2"/>
      <c r="ED187" s="2"/>
      <c r="EE187" s="2"/>
      <c r="EF187" s="2"/>
      <c r="EG187" s="2"/>
      <c r="EH187" s="2"/>
      <c r="EI187" s="14"/>
      <c r="EJ187" s="2"/>
      <c r="EK187" s="2"/>
      <c r="EL187" s="2"/>
      <c r="EM187" s="2"/>
      <c r="EN187" s="2"/>
      <c r="EO187" s="2"/>
      <c r="EP187" s="2"/>
      <c r="EQ187" s="14"/>
      <c r="ER187" s="14"/>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14"/>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14"/>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14"/>
      <c r="IS187" s="2"/>
      <c r="IT187" s="2"/>
      <c r="IU187" s="2"/>
      <c r="IV187" s="2"/>
      <c r="IW187" s="2"/>
      <c r="IX187" s="2"/>
      <c r="IY187" s="2"/>
      <c r="IZ187" s="2"/>
      <c r="JA187" s="2"/>
      <c r="JB187" s="2"/>
      <c r="JC187" s="2"/>
      <c r="JD187" s="2"/>
      <c r="JE187" s="2"/>
      <c r="JF187" s="2"/>
      <c r="JG187" s="2"/>
      <c r="JH187" s="2"/>
      <c r="JI187" s="2"/>
      <c r="JJ187" s="2"/>
      <c r="JK187" s="2"/>
      <c r="JL187" s="2"/>
      <c r="JM187" s="2"/>
      <c r="JN187" s="2"/>
      <c r="JO187" s="2"/>
      <c r="JP187" s="2"/>
      <c r="JQ187" s="2"/>
      <c r="JR187" s="2"/>
      <c r="JS187" s="2"/>
      <c r="JT187" s="2"/>
      <c r="JU187" s="2"/>
      <c r="JV187" s="2"/>
      <c r="JW187" s="2"/>
      <c r="JX187" s="2"/>
      <c r="JY187" s="2"/>
      <c r="JZ187" s="2"/>
      <c r="KA187" s="14"/>
      <c r="KB187" s="14"/>
      <c r="KC187" s="2"/>
      <c r="KD187" s="2"/>
      <c r="KE187" s="2"/>
      <c r="KF187" s="2"/>
      <c r="KG187" s="2"/>
      <c r="KH187" s="2"/>
      <c r="KI187" s="2"/>
      <c r="KJ187" s="2"/>
      <c r="KK187" s="2"/>
      <c r="KL187" s="2"/>
      <c r="KM187" s="2"/>
      <c r="KN187" s="2"/>
      <c r="KO187" s="2"/>
      <c r="KP187" s="2"/>
      <c r="KQ187" s="23">
        <f t="shared" si="11"/>
        <v>0</v>
      </c>
      <c r="KR187" s="23">
        <f t="shared" si="12"/>
        <v>0</v>
      </c>
      <c r="KS187" s="24">
        <f t="shared" si="13"/>
        <v>0</v>
      </c>
    </row>
    <row r="188" spans="1:305" s="26" customFormat="1" ht="15" customHeight="1" x14ac:dyDescent="0.2">
      <c r="A188" s="2"/>
      <c r="B188" s="2"/>
      <c r="C188" s="27" t="s">
        <v>304</v>
      </c>
      <c r="D188" s="13" t="s">
        <v>186</v>
      </c>
      <c r="E188" s="2"/>
      <c r="F188" s="14"/>
      <c r="G188" s="2"/>
      <c r="H188" s="2"/>
      <c r="I188" s="2"/>
      <c r="J188" s="2"/>
      <c r="K188" s="2"/>
      <c r="L188" s="2"/>
      <c r="M188" s="2"/>
      <c r="N188" s="14"/>
      <c r="O188" s="2"/>
      <c r="P188" s="14"/>
      <c r="Q188" s="2"/>
      <c r="R188" s="2"/>
      <c r="S188" s="2"/>
      <c r="T188" s="2"/>
      <c r="U188" s="2"/>
      <c r="V188" s="2"/>
      <c r="W188" s="2"/>
      <c r="X188" s="14"/>
      <c r="Y188" s="14"/>
      <c r="Z188" s="14"/>
      <c r="AA188" s="14"/>
      <c r="AB188" s="14"/>
      <c r="AC188" s="14"/>
      <c r="AD188" s="14"/>
      <c r="AE188" s="14"/>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14" t="s">
        <v>305</v>
      </c>
      <c r="CJ188" s="2"/>
      <c r="CK188" s="2"/>
      <c r="CL188" s="2"/>
      <c r="CM188" s="2"/>
      <c r="CN188" s="2"/>
      <c r="CO188" s="2"/>
      <c r="CP188" s="2"/>
      <c r="CQ188" s="2"/>
      <c r="CR188" s="2"/>
      <c r="CS188" s="2"/>
      <c r="CT188" s="2"/>
      <c r="CU188" s="2"/>
      <c r="CV188" s="2"/>
      <c r="CW188" s="2"/>
      <c r="CX188" s="2"/>
      <c r="CY188" s="2"/>
      <c r="CZ188" s="2"/>
      <c r="DA188" s="14" t="s">
        <v>305</v>
      </c>
      <c r="DB188" s="2"/>
      <c r="DC188" s="2"/>
      <c r="DD188" s="2"/>
      <c r="DE188" s="2"/>
      <c r="DF188" s="2"/>
      <c r="DG188" s="2"/>
      <c r="DH188" s="2"/>
      <c r="DI188" s="2"/>
      <c r="DJ188" s="2"/>
      <c r="DK188" s="2"/>
      <c r="DL188" s="2"/>
      <c r="DM188" s="14" t="s">
        <v>305</v>
      </c>
      <c r="DN188" s="2"/>
      <c r="DO188" s="2"/>
      <c r="DP188" s="2"/>
      <c r="DQ188" s="2"/>
      <c r="DR188" s="2"/>
      <c r="DS188" s="2"/>
      <c r="DT188" s="2"/>
      <c r="DU188" s="14"/>
      <c r="DV188" s="14"/>
      <c r="DW188" s="14"/>
      <c r="DX188" s="14"/>
      <c r="DY188" s="2"/>
      <c r="DZ188" s="2"/>
      <c r="EA188" s="2"/>
      <c r="EB188" s="14" t="s">
        <v>305</v>
      </c>
      <c r="EC188" s="14" t="s">
        <v>305</v>
      </c>
      <c r="ED188" s="2"/>
      <c r="EE188" s="2"/>
      <c r="EF188" s="2"/>
      <c r="EG188" s="2"/>
      <c r="EH188" s="2"/>
      <c r="EI188" s="14" t="s">
        <v>305</v>
      </c>
      <c r="EJ188" s="2"/>
      <c r="EK188" s="2"/>
      <c r="EL188" s="2"/>
      <c r="EM188" s="2"/>
      <c r="EN188" s="14" t="s">
        <v>305</v>
      </c>
      <c r="EO188" s="2"/>
      <c r="EP188" s="2"/>
      <c r="EQ188" s="14"/>
      <c r="ER188" s="14"/>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14"/>
      <c r="FX188" s="2"/>
      <c r="FY188" s="2"/>
      <c r="FZ188" s="2"/>
      <c r="GA188" s="2"/>
      <c r="GB188" s="2"/>
      <c r="GC188" s="2"/>
      <c r="GD188" s="2"/>
      <c r="GE188" s="2"/>
      <c r="GF188" s="2"/>
      <c r="GG188" s="2"/>
      <c r="GH188" s="2"/>
      <c r="GI188" s="2"/>
      <c r="GJ188" s="2"/>
      <c r="GK188" s="2"/>
      <c r="GL188" s="2"/>
      <c r="GM188" s="2"/>
      <c r="GN188" s="2"/>
      <c r="GO188" s="2"/>
      <c r="GP188" s="2"/>
      <c r="GQ188" s="2"/>
      <c r="GR188" s="2"/>
      <c r="GS188" s="14" t="s">
        <v>305</v>
      </c>
      <c r="GT188" s="2"/>
      <c r="GU188" s="2"/>
      <c r="GV188" s="2"/>
      <c r="GW188" s="2"/>
      <c r="GX188" s="2"/>
      <c r="GY188" s="2"/>
      <c r="GZ188" s="2"/>
      <c r="HA188" s="2"/>
      <c r="HB188" s="2"/>
      <c r="HC188" s="2"/>
      <c r="HD188" s="2"/>
      <c r="HE188" s="2"/>
      <c r="HF188" s="2"/>
      <c r="HG188" s="2"/>
      <c r="HH188" s="2"/>
      <c r="HI188" s="2"/>
      <c r="HJ188" s="2"/>
      <c r="HK188" s="2"/>
      <c r="HL188" s="2"/>
      <c r="HM188" s="2"/>
      <c r="HN188" s="2"/>
      <c r="HO188" s="14"/>
      <c r="HP188" s="2"/>
      <c r="HQ188" s="2"/>
      <c r="HR188" s="2"/>
      <c r="HS188" s="2"/>
      <c r="HT188" s="2"/>
      <c r="HU188" s="2"/>
      <c r="HV188" s="2"/>
      <c r="HW188" s="14" t="s">
        <v>305</v>
      </c>
      <c r="HX188" s="2"/>
      <c r="HY188" s="2"/>
      <c r="HZ188" s="2"/>
      <c r="IA188" s="2"/>
      <c r="IB188" s="2"/>
      <c r="IC188" s="2"/>
      <c r="ID188" s="2"/>
      <c r="IE188" s="2"/>
      <c r="IF188" s="2"/>
      <c r="IG188" s="2"/>
      <c r="IH188" s="2"/>
      <c r="II188" s="2"/>
      <c r="IJ188" s="2"/>
      <c r="IK188" s="2"/>
      <c r="IL188" s="2"/>
      <c r="IM188" s="2"/>
      <c r="IN188" s="2"/>
      <c r="IO188" s="2"/>
      <c r="IP188" s="2"/>
      <c r="IQ188" s="2"/>
      <c r="IR188" s="14"/>
      <c r="IS188" s="2"/>
      <c r="IT188" s="2"/>
      <c r="IU188" s="2"/>
      <c r="IV188" s="2"/>
      <c r="IW188" s="2"/>
      <c r="IX188" s="2"/>
      <c r="IY188" s="14" t="s">
        <v>305</v>
      </c>
      <c r="IZ188" s="2"/>
      <c r="JA188" s="2"/>
      <c r="JB188" s="2"/>
      <c r="JC188" s="2"/>
      <c r="JD188" s="2"/>
      <c r="JE188" s="2"/>
      <c r="JF188" s="2"/>
      <c r="JG188" s="2"/>
      <c r="JH188" s="2"/>
      <c r="JI188" s="2"/>
      <c r="JJ188" s="2"/>
      <c r="JK188" s="2"/>
      <c r="JL188" s="2"/>
      <c r="JM188" s="2"/>
      <c r="JN188" s="2"/>
      <c r="JO188" s="2"/>
      <c r="JP188" s="2"/>
      <c r="JQ188" s="2"/>
      <c r="JR188" s="2"/>
      <c r="JS188" s="14" t="s">
        <v>305</v>
      </c>
      <c r="JT188" s="2"/>
      <c r="JU188" s="2"/>
      <c r="JV188" s="2"/>
      <c r="JW188" s="2"/>
      <c r="JX188" s="2"/>
      <c r="JY188" s="2"/>
      <c r="JZ188" s="2"/>
      <c r="KA188" s="14" t="s">
        <v>305</v>
      </c>
      <c r="KB188" s="14"/>
      <c r="KC188" s="2"/>
      <c r="KD188" s="2"/>
      <c r="KE188" s="2"/>
      <c r="KF188" s="2"/>
      <c r="KG188" s="2"/>
      <c r="KH188" s="2"/>
      <c r="KI188" s="2"/>
      <c r="KJ188" s="2"/>
      <c r="KK188" s="2"/>
      <c r="KL188" s="2"/>
      <c r="KM188" s="2"/>
      <c r="KN188" s="2"/>
      <c r="KO188" s="2"/>
      <c r="KP188" s="2"/>
      <c r="KQ188" s="23">
        <f t="shared" si="11"/>
        <v>12</v>
      </c>
      <c r="KR188" s="23">
        <f t="shared" si="12"/>
        <v>0</v>
      </c>
      <c r="KS188" s="24">
        <f t="shared" si="13"/>
        <v>4.0404040404040407E-2</v>
      </c>
    </row>
    <row r="189" spans="1:305" s="26" customFormat="1" ht="15" customHeight="1" x14ac:dyDescent="0.2">
      <c r="A189" s="2"/>
      <c r="B189" s="2" t="s">
        <v>306</v>
      </c>
      <c r="C189" s="2" t="s">
        <v>304</v>
      </c>
      <c r="D189" s="16" t="s">
        <v>187</v>
      </c>
      <c r="E189" s="14"/>
      <c r="F189" s="14"/>
      <c r="G189" s="2"/>
      <c r="H189" s="2"/>
      <c r="I189" s="14"/>
      <c r="J189" s="14"/>
      <c r="K189" s="14"/>
      <c r="L189" s="14"/>
      <c r="M189" s="14"/>
      <c r="N189" s="14"/>
      <c r="O189" s="14"/>
      <c r="P189" s="14"/>
      <c r="Q189" s="14"/>
      <c r="R189" s="14"/>
      <c r="S189" s="14"/>
      <c r="T189" s="2"/>
      <c r="U189" s="2"/>
      <c r="V189" s="2"/>
      <c r="W189" s="2"/>
      <c r="X189" s="2"/>
      <c r="Y189" s="2"/>
      <c r="Z189" s="2"/>
      <c r="AA189" s="2"/>
      <c r="AB189" s="2"/>
      <c r="AC189" s="2"/>
      <c r="AD189" s="2" t="s">
        <v>305</v>
      </c>
      <c r="AE189" s="2"/>
      <c r="AF189" s="2" t="s">
        <v>305</v>
      </c>
      <c r="AG189" s="2"/>
      <c r="AH189" s="2"/>
      <c r="AI189" s="2"/>
      <c r="AJ189" s="2"/>
      <c r="AK189" s="2"/>
      <c r="AL189" s="2"/>
      <c r="AM189" s="2"/>
      <c r="AN189" s="14"/>
      <c r="AO189" s="14"/>
      <c r="AP189" s="2"/>
      <c r="AQ189" s="2"/>
      <c r="AR189" s="2"/>
      <c r="AS189" s="2"/>
      <c r="AT189" s="2"/>
      <c r="AU189" s="2"/>
      <c r="AV189" s="2"/>
      <c r="AW189" s="2"/>
      <c r="AX189" s="2"/>
      <c r="AY189" s="2"/>
      <c r="AZ189" s="2"/>
      <c r="BA189" s="2"/>
      <c r="BB189" s="2"/>
      <c r="BC189" s="2"/>
      <c r="BD189" s="2" t="s">
        <v>311</v>
      </c>
      <c r="BE189" s="2"/>
      <c r="BF189" s="2" t="s">
        <v>305</v>
      </c>
      <c r="BG189" s="2"/>
      <c r="BH189" s="2"/>
      <c r="BI189" s="2"/>
      <c r="BJ189" s="2"/>
      <c r="BK189" s="2"/>
      <c r="BL189" s="2"/>
      <c r="BM189" s="2"/>
      <c r="BN189" s="2"/>
      <c r="BO189" s="2"/>
      <c r="BP189" s="2"/>
      <c r="BQ189" s="2"/>
      <c r="BR189" s="2"/>
      <c r="BS189" s="2"/>
      <c r="BT189" s="2"/>
      <c r="BU189" s="2"/>
      <c r="BV189" s="14"/>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14"/>
      <c r="DG189" s="14"/>
      <c r="DH189" s="14"/>
      <c r="DI189" s="2" t="s">
        <v>305</v>
      </c>
      <c r="DJ189" s="2"/>
      <c r="DK189" s="2"/>
      <c r="DL189" s="2"/>
      <c r="DM189" s="2" t="s">
        <v>305</v>
      </c>
      <c r="DN189" s="2"/>
      <c r="DO189" s="2"/>
      <c r="DP189" s="14"/>
      <c r="DQ189" s="2"/>
      <c r="DR189" s="2"/>
      <c r="DS189" s="2"/>
      <c r="DT189" s="2"/>
      <c r="DU189" s="14"/>
      <c r="DV189" s="14"/>
      <c r="DW189" s="14"/>
      <c r="DX189" s="14"/>
      <c r="DY189" s="2"/>
      <c r="DZ189" s="2"/>
      <c r="EA189" s="2"/>
      <c r="EB189" s="2"/>
      <c r="EC189" s="2" t="s">
        <v>305</v>
      </c>
      <c r="ED189" s="2" t="s">
        <v>305</v>
      </c>
      <c r="EE189" s="2"/>
      <c r="EF189" s="2"/>
      <c r="EG189" s="2"/>
      <c r="EH189" s="2"/>
      <c r="EI189" s="2" t="s">
        <v>305</v>
      </c>
      <c r="EJ189" s="2"/>
      <c r="EK189" s="2"/>
      <c r="EL189" s="2"/>
      <c r="EM189" s="2" t="s">
        <v>305</v>
      </c>
      <c r="EN189" s="2" t="s">
        <v>305</v>
      </c>
      <c r="EO189" s="2"/>
      <c r="EP189" s="2"/>
      <c r="EQ189" s="14"/>
      <c r="ER189" s="14"/>
      <c r="ES189" s="2"/>
      <c r="ET189" s="2"/>
      <c r="EU189" s="2"/>
      <c r="EV189" s="2"/>
      <c r="EW189" s="14"/>
      <c r="EX189" s="2"/>
      <c r="EY189" s="14"/>
      <c r="EZ189" s="2"/>
      <c r="FA189" s="2"/>
      <c r="FB189" s="2"/>
      <c r="FC189" s="2"/>
      <c r="FD189" s="2"/>
      <c r="FE189" s="2"/>
      <c r="FF189" s="2"/>
      <c r="FG189" s="2"/>
      <c r="FH189" s="2"/>
      <c r="FI189" s="2"/>
      <c r="FJ189" s="2"/>
      <c r="FK189" s="14"/>
      <c r="FL189" s="14"/>
      <c r="FM189" s="2"/>
      <c r="FN189" s="2"/>
      <c r="FO189" s="2"/>
      <c r="FP189" s="2"/>
      <c r="FQ189" s="2"/>
      <c r="FR189" s="2"/>
      <c r="FS189" s="2"/>
      <c r="FT189" s="2"/>
      <c r="FU189" s="2"/>
      <c r="FV189" s="2"/>
      <c r="FW189" s="14"/>
      <c r="FX189" s="2"/>
      <c r="FY189" s="2" t="s">
        <v>305</v>
      </c>
      <c r="FZ189" s="14"/>
      <c r="GA189" s="2"/>
      <c r="GB189" s="2"/>
      <c r="GC189" s="2"/>
      <c r="GD189" s="2"/>
      <c r="GE189" s="2"/>
      <c r="GF189" s="2"/>
      <c r="GG189" s="2"/>
      <c r="GH189" s="2"/>
      <c r="GI189" s="2" t="s">
        <v>305</v>
      </c>
      <c r="GJ189" s="2"/>
      <c r="GK189" s="2"/>
      <c r="GL189" s="2"/>
      <c r="GM189" s="2"/>
      <c r="GN189" s="2"/>
      <c r="GO189" s="2"/>
      <c r="GP189" s="2"/>
      <c r="GQ189" s="2" t="s">
        <v>305</v>
      </c>
      <c r="GR189" s="2"/>
      <c r="GS189" s="2"/>
      <c r="GT189" s="14"/>
      <c r="GU189" s="14"/>
      <c r="GV189" s="14"/>
      <c r="GW189" s="14"/>
      <c r="GX189" s="2"/>
      <c r="GY189" s="2"/>
      <c r="GZ189" s="14"/>
      <c r="HA189" s="14"/>
      <c r="HB189" s="2"/>
      <c r="HC189" s="2"/>
      <c r="HD189" s="14"/>
      <c r="HE189" s="2"/>
      <c r="HF189" s="2"/>
      <c r="HG189" s="2"/>
      <c r="HH189" s="2"/>
      <c r="HI189" s="2"/>
      <c r="HJ189" s="2"/>
      <c r="HK189" s="14"/>
      <c r="HL189" s="14"/>
      <c r="HM189" s="14"/>
      <c r="HN189" s="14"/>
      <c r="HO189" s="14"/>
      <c r="HP189" s="14"/>
      <c r="HQ189" s="14"/>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c r="IR189" s="14"/>
      <c r="IS189" s="2"/>
      <c r="IT189" s="2"/>
      <c r="IU189" s="2"/>
      <c r="IV189" s="2"/>
      <c r="IW189" s="2"/>
      <c r="IX189" s="2"/>
      <c r="IY189" s="2" t="s">
        <v>305</v>
      </c>
      <c r="IZ189" s="2" t="s">
        <v>305</v>
      </c>
      <c r="JA189" s="2"/>
      <c r="JB189" s="2"/>
      <c r="JC189" s="2"/>
      <c r="JD189" s="2"/>
      <c r="JE189" s="2"/>
      <c r="JF189" s="2"/>
      <c r="JG189" s="2"/>
      <c r="JH189" s="2"/>
      <c r="JI189" s="2"/>
      <c r="JJ189" s="2" t="s">
        <v>305</v>
      </c>
      <c r="JK189" s="2"/>
      <c r="JL189" s="2"/>
      <c r="JM189" s="2"/>
      <c r="JN189" s="2"/>
      <c r="JO189" s="2"/>
      <c r="JP189" s="2"/>
      <c r="JQ189" s="2"/>
      <c r="JR189" s="2"/>
      <c r="JS189" s="2"/>
      <c r="JT189" s="2"/>
      <c r="JU189" s="2"/>
      <c r="JV189" s="2"/>
      <c r="JW189" s="2"/>
      <c r="JX189" s="2"/>
      <c r="JY189" s="2"/>
      <c r="JZ189" s="2" t="s">
        <v>305</v>
      </c>
      <c r="KA189" s="2" t="s">
        <v>305</v>
      </c>
      <c r="KB189" s="14"/>
      <c r="KC189" s="14"/>
      <c r="KD189" s="2"/>
      <c r="KE189" s="2"/>
      <c r="KF189" s="2"/>
      <c r="KG189" s="2"/>
      <c r="KH189" s="2"/>
      <c r="KI189" s="2"/>
      <c r="KJ189" s="2"/>
      <c r="KK189" s="2"/>
      <c r="KL189" s="2"/>
      <c r="KM189" s="2"/>
      <c r="KN189" s="2"/>
      <c r="KO189" s="2"/>
      <c r="KP189" s="2"/>
      <c r="KQ189" s="23">
        <f t="shared" si="11"/>
        <v>18</v>
      </c>
      <c r="KR189" s="23">
        <f t="shared" si="12"/>
        <v>1</v>
      </c>
      <c r="KS189" s="24">
        <f t="shared" si="13"/>
        <v>6.0606060606060608E-2</v>
      </c>
    </row>
    <row r="190" spans="1:305" s="26" customFormat="1" ht="15" customHeight="1" x14ac:dyDescent="0.2">
      <c r="A190" s="2"/>
      <c r="B190" s="2"/>
      <c r="C190" s="2"/>
      <c r="D190" s="13" t="s">
        <v>188</v>
      </c>
      <c r="E190" s="2"/>
      <c r="F190" s="14"/>
      <c r="G190" s="2"/>
      <c r="H190" s="2"/>
      <c r="I190" s="14"/>
      <c r="J190" s="14"/>
      <c r="K190" s="14"/>
      <c r="L190" s="14"/>
      <c r="M190" s="14"/>
      <c r="N190" s="14"/>
      <c r="O190" s="14"/>
      <c r="P190" s="14"/>
      <c r="Q190" s="14"/>
      <c r="R190" s="14"/>
      <c r="S190" s="14"/>
      <c r="T190" s="2"/>
      <c r="U190" s="2"/>
      <c r="V190" s="2"/>
      <c r="W190" s="2"/>
      <c r="X190" s="2"/>
      <c r="Y190" s="2"/>
      <c r="Z190" s="2"/>
      <c r="AA190" s="2"/>
      <c r="AB190" s="2"/>
      <c r="AC190" s="2"/>
      <c r="AD190" s="2"/>
      <c r="AE190" s="2"/>
      <c r="AF190" s="2"/>
      <c r="AG190" s="2"/>
      <c r="AH190" s="2"/>
      <c r="AI190" s="2"/>
      <c r="AJ190" s="2"/>
      <c r="AK190" s="2"/>
      <c r="AL190" s="2"/>
      <c r="AM190" s="2"/>
      <c r="AN190" s="14"/>
      <c r="AO190" s="14"/>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14"/>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14"/>
      <c r="DG190" s="14"/>
      <c r="DH190" s="14"/>
      <c r="DI190" s="2"/>
      <c r="DJ190" s="2"/>
      <c r="DK190" s="2"/>
      <c r="DL190" s="2"/>
      <c r="DM190" s="2"/>
      <c r="DN190" s="2"/>
      <c r="DO190" s="2"/>
      <c r="DP190" s="14"/>
      <c r="DQ190" s="2"/>
      <c r="DR190" s="2"/>
      <c r="DS190" s="2"/>
      <c r="DT190" s="2"/>
      <c r="DU190" s="14"/>
      <c r="DV190" s="14"/>
      <c r="DW190" s="14"/>
      <c r="DX190" s="14"/>
      <c r="DY190" s="2"/>
      <c r="DZ190" s="2"/>
      <c r="EA190" s="2"/>
      <c r="EB190" s="2"/>
      <c r="EC190" s="2"/>
      <c r="ED190" s="2"/>
      <c r="EE190" s="2"/>
      <c r="EF190" s="2"/>
      <c r="EG190" s="2"/>
      <c r="EH190" s="2"/>
      <c r="EI190" s="2"/>
      <c r="EJ190" s="2"/>
      <c r="EK190" s="2"/>
      <c r="EL190" s="2"/>
      <c r="EM190" s="2"/>
      <c r="EN190" s="2"/>
      <c r="EO190" s="2"/>
      <c r="EP190" s="2"/>
      <c r="EQ190" s="14"/>
      <c r="ER190" s="14"/>
      <c r="ES190" s="2"/>
      <c r="ET190" s="2"/>
      <c r="EU190" s="2"/>
      <c r="EV190" s="2"/>
      <c r="EW190" s="14"/>
      <c r="EX190" s="2"/>
      <c r="EY190" s="14"/>
      <c r="EZ190" s="2"/>
      <c r="FA190" s="2"/>
      <c r="FB190" s="2"/>
      <c r="FC190" s="2"/>
      <c r="FD190" s="2"/>
      <c r="FE190" s="2"/>
      <c r="FF190" s="2"/>
      <c r="FG190" s="2"/>
      <c r="FH190" s="2"/>
      <c r="FI190" s="2"/>
      <c r="FJ190" s="2"/>
      <c r="FK190" s="14"/>
      <c r="FL190" s="14"/>
      <c r="FM190" s="2"/>
      <c r="FN190" s="2"/>
      <c r="FO190" s="2"/>
      <c r="FP190" s="2"/>
      <c r="FQ190" s="2"/>
      <c r="FR190" s="2"/>
      <c r="FS190" s="2"/>
      <c r="FT190" s="2"/>
      <c r="FU190" s="2"/>
      <c r="FV190" s="2"/>
      <c r="FW190" s="14"/>
      <c r="FX190" s="2"/>
      <c r="FY190" s="2"/>
      <c r="FZ190" s="14"/>
      <c r="GA190" s="2"/>
      <c r="GB190" s="2"/>
      <c r="GC190" s="2"/>
      <c r="GD190" s="2"/>
      <c r="GE190" s="2"/>
      <c r="GF190" s="2"/>
      <c r="GG190" s="2"/>
      <c r="GH190" s="2"/>
      <c r="GI190" s="2"/>
      <c r="GJ190" s="2"/>
      <c r="GK190" s="2"/>
      <c r="GL190" s="2"/>
      <c r="GM190" s="2"/>
      <c r="GN190" s="2"/>
      <c r="GO190" s="2"/>
      <c r="GP190" s="2"/>
      <c r="GQ190" s="2"/>
      <c r="GR190" s="2"/>
      <c r="GS190" s="2"/>
      <c r="GT190" s="14"/>
      <c r="GU190" s="14"/>
      <c r="GV190" s="14"/>
      <c r="GW190" s="14"/>
      <c r="GX190" s="2"/>
      <c r="GY190" s="2"/>
      <c r="GZ190" s="14"/>
      <c r="HA190" s="14"/>
      <c r="HB190" s="2"/>
      <c r="HC190" s="2"/>
      <c r="HD190" s="14"/>
      <c r="HE190" s="2"/>
      <c r="HF190" s="2"/>
      <c r="HG190" s="2"/>
      <c r="HH190" s="2"/>
      <c r="HI190" s="2"/>
      <c r="HJ190" s="2"/>
      <c r="HK190" s="14"/>
      <c r="HL190" s="14"/>
      <c r="HM190" s="14"/>
      <c r="HN190" s="14"/>
      <c r="HO190" s="14"/>
      <c r="HP190" s="14"/>
      <c r="HQ190" s="14"/>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14"/>
      <c r="IS190" s="2"/>
      <c r="IT190" s="2"/>
      <c r="IU190" s="2"/>
      <c r="IV190" s="2"/>
      <c r="IW190" s="2"/>
      <c r="IX190" s="2"/>
      <c r="IY190" s="2"/>
      <c r="IZ190" s="2"/>
      <c r="JA190" s="2"/>
      <c r="JB190" s="2"/>
      <c r="JC190" s="2"/>
      <c r="JD190" s="2"/>
      <c r="JE190" s="2"/>
      <c r="JF190" s="2"/>
      <c r="JG190" s="2"/>
      <c r="JH190" s="2"/>
      <c r="JI190" s="2"/>
      <c r="JJ190" s="2"/>
      <c r="JK190" s="2"/>
      <c r="JL190" s="2"/>
      <c r="JM190" s="2"/>
      <c r="JN190" s="2"/>
      <c r="JO190" s="2"/>
      <c r="JP190" s="2"/>
      <c r="JQ190" s="2"/>
      <c r="JR190" s="2"/>
      <c r="JS190" s="2"/>
      <c r="JT190" s="2"/>
      <c r="JU190" s="2"/>
      <c r="JV190" s="2"/>
      <c r="JW190" s="2"/>
      <c r="JX190" s="2"/>
      <c r="JY190" s="2"/>
      <c r="JZ190" s="2"/>
      <c r="KA190" s="2"/>
      <c r="KB190" s="14"/>
      <c r="KC190" s="14"/>
      <c r="KD190" s="2"/>
      <c r="KE190" s="2"/>
      <c r="KF190" s="2"/>
      <c r="KG190" s="2"/>
      <c r="KH190" s="2"/>
      <c r="KI190" s="2"/>
      <c r="KJ190" s="2"/>
      <c r="KK190" s="2"/>
      <c r="KL190" s="2"/>
      <c r="KM190" s="2"/>
      <c r="KN190" s="2"/>
      <c r="KO190" s="2"/>
      <c r="KP190" s="2"/>
      <c r="KQ190" s="23">
        <f t="shared" si="11"/>
        <v>0</v>
      </c>
      <c r="KR190" s="23">
        <f t="shared" si="12"/>
        <v>0</v>
      </c>
      <c r="KS190" s="24">
        <f t="shared" si="13"/>
        <v>0</v>
      </c>
    </row>
    <row r="191" spans="1:305" s="26" customFormat="1" ht="15" customHeight="1" x14ac:dyDescent="0.2">
      <c r="A191" s="2" t="s">
        <v>308</v>
      </c>
      <c r="B191" s="2" t="s">
        <v>306</v>
      </c>
      <c r="C191" s="2" t="s">
        <v>304</v>
      </c>
      <c r="D191" s="13" t="s">
        <v>189</v>
      </c>
      <c r="E191" s="2"/>
      <c r="F191" s="14"/>
      <c r="G191" s="2"/>
      <c r="H191" s="2"/>
      <c r="I191" s="14"/>
      <c r="J191" s="14"/>
      <c r="K191" s="14"/>
      <c r="L191" s="14"/>
      <c r="M191" s="14"/>
      <c r="N191" s="14"/>
      <c r="O191" s="14"/>
      <c r="P191" s="14"/>
      <c r="Q191" s="14"/>
      <c r="R191" s="14"/>
      <c r="S191" s="14"/>
      <c r="T191" s="2"/>
      <c r="U191" s="2"/>
      <c r="V191" s="2"/>
      <c r="W191" s="2"/>
      <c r="X191" s="2"/>
      <c r="Y191" s="2"/>
      <c r="Z191" s="2"/>
      <c r="AA191" s="2"/>
      <c r="AB191" s="2"/>
      <c r="AC191" s="2"/>
      <c r="AD191" s="2"/>
      <c r="AE191" s="2"/>
      <c r="AF191" s="2"/>
      <c r="AG191" s="2"/>
      <c r="AH191" s="2"/>
      <c r="AI191" s="2"/>
      <c r="AJ191" s="2"/>
      <c r="AK191" s="2"/>
      <c r="AL191" s="2"/>
      <c r="AM191" s="2"/>
      <c r="AN191" s="14"/>
      <c r="AO191" s="14"/>
      <c r="AP191" s="2"/>
      <c r="AQ191" s="2"/>
      <c r="AR191" s="2"/>
      <c r="AS191" s="2"/>
      <c r="AT191" s="2"/>
      <c r="AU191" s="2"/>
      <c r="AV191" s="2"/>
      <c r="AW191" s="2"/>
      <c r="AX191" s="2"/>
      <c r="AY191" s="2"/>
      <c r="AZ191" s="2"/>
      <c r="BA191" s="2"/>
      <c r="BB191" s="2"/>
      <c r="BC191" s="2"/>
      <c r="BD191" s="2"/>
      <c r="BE191" s="2"/>
      <c r="BF191" s="2" t="s">
        <v>305</v>
      </c>
      <c r="BG191" s="2"/>
      <c r="BH191" s="2"/>
      <c r="BI191" s="2"/>
      <c r="BJ191" s="2"/>
      <c r="BK191" s="2"/>
      <c r="BL191" s="2"/>
      <c r="BM191" s="2"/>
      <c r="BN191" s="2"/>
      <c r="BO191" s="2"/>
      <c r="BP191" s="2"/>
      <c r="BQ191" s="2"/>
      <c r="BR191" s="2"/>
      <c r="BS191" s="2"/>
      <c r="BT191" s="2"/>
      <c r="BU191" s="2"/>
      <c r="BV191" s="14"/>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14"/>
      <c r="DG191" s="14"/>
      <c r="DH191" s="14"/>
      <c r="DI191" s="2"/>
      <c r="DJ191" s="2"/>
      <c r="DK191" s="2"/>
      <c r="DL191" s="2"/>
      <c r="DM191" s="2"/>
      <c r="DN191" s="2"/>
      <c r="DO191" s="2"/>
      <c r="DP191" s="14"/>
      <c r="DQ191" s="2"/>
      <c r="DR191" s="2"/>
      <c r="DS191" s="2"/>
      <c r="DT191" s="2"/>
      <c r="DU191" s="14"/>
      <c r="DV191" s="14"/>
      <c r="DW191" s="14"/>
      <c r="DX191" s="14"/>
      <c r="DY191" s="2"/>
      <c r="DZ191" s="2"/>
      <c r="EA191" s="2"/>
      <c r="EB191" s="2"/>
      <c r="EC191" s="2"/>
      <c r="ED191" s="2"/>
      <c r="EE191" s="2"/>
      <c r="EF191" s="2"/>
      <c r="EG191" s="2"/>
      <c r="EH191" s="2"/>
      <c r="EI191" s="2" t="s">
        <v>305</v>
      </c>
      <c r="EJ191" s="2"/>
      <c r="EK191" s="2"/>
      <c r="EL191" s="2"/>
      <c r="EM191" s="2"/>
      <c r="EN191" s="2"/>
      <c r="EO191" s="2"/>
      <c r="EP191" s="2"/>
      <c r="EQ191" s="14"/>
      <c r="ER191" s="14"/>
      <c r="ES191" s="2"/>
      <c r="ET191" s="2"/>
      <c r="EU191" s="2"/>
      <c r="EV191" s="2"/>
      <c r="EW191" s="14"/>
      <c r="EX191" s="2"/>
      <c r="EY191" s="14"/>
      <c r="EZ191" s="2"/>
      <c r="FA191" s="2"/>
      <c r="FB191" s="2"/>
      <c r="FC191" s="2"/>
      <c r="FD191" s="2"/>
      <c r="FE191" s="2"/>
      <c r="FF191" s="2"/>
      <c r="FG191" s="2"/>
      <c r="FH191" s="2"/>
      <c r="FI191" s="2"/>
      <c r="FJ191" s="2"/>
      <c r="FK191" s="14"/>
      <c r="FL191" s="14"/>
      <c r="FM191" s="2"/>
      <c r="FN191" s="2"/>
      <c r="FO191" s="2"/>
      <c r="FP191" s="2"/>
      <c r="FQ191" s="2"/>
      <c r="FR191" s="2"/>
      <c r="FS191" s="2"/>
      <c r="FT191" s="2"/>
      <c r="FU191" s="2"/>
      <c r="FV191" s="2"/>
      <c r="FW191" s="14"/>
      <c r="FX191" s="2"/>
      <c r="FY191" s="2"/>
      <c r="FZ191" s="14"/>
      <c r="GA191" s="2"/>
      <c r="GB191" s="2"/>
      <c r="GC191" s="2"/>
      <c r="GD191" s="2"/>
      <c r="GE191" s="2"/>
      <c r="GF191" s="2"/>
      <c r="GG191" s="2" t="s">
        <v>305</v>
      </c>
      <c r="GH191" s="2"/>
      <c r="GI191" s="2"/>
      <c r="GJ191" s="2"/>
      <c r="GK191" s="2"/>
      <c r="GL191" s="2"/>
      <c r="GM191" s="2"/>
      <c r="GN191" s="2"/>
      <c r="GO191" s="2"/>
      <c r="GP191" s="2"/>
      <c r="GQ191" s="2"/>
      <c r="GR191" s="2"/>
      <c r="GS191" s="2"/>
      <c r="GT191" s="14"/>
      <c r="GU191" s="14"/>
      <c r="GV191" s="14"/>
      <c r="GW191" s="14"/>
      <c r="GX191" s="2"/>
      <c r="GY191" s="2"/>
      <c r="GZ191" s="14"/>
      <c r="HA191" s="14"/>
      <c r="HB191" s="2"/>
      <c r="HC191" s="2"/>
      <c r="HD191" s="14"/>
      <c r="HE191" s="2"/>
      <c r="HF191" s="2"/>
      <c r="HG191" s="2"/>
      <c r="HH191" s="2"/>
      <c r="HI191" s="2"/>
      <c r="HJ191" s="2"/>
      <c r="HK191" s="14"/>
      <c r="HL191" s="14"/>
      <c r="HM191" s="14"/>
      <c r="HN191" s="14"/>
      <c r="HO191" s="14"/>
      <c r="HP191" s="14"/>
      <c r="HQ191" s="14"/>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t="s">
        <v>305</v>
      </c>
      <c r="IS191" s="2" t="s">
        <v>305</v>
      </c>
      <c r="IT191" s="2"/>
      <c r="IU191" s="2"/>
      <c r="IV191" s="2"/>
      <c r="IW191" s="2"/>
      <c r="IX191" s="2"/>
      <c r="IY191" s="2"/>
      <c r="IZ191" s="2"/>
      <c r="JA191" s="2"/>
      <c r="JB191" s="2"/>
      <c r="JC191" s="2"/>
      <c r="JD191" s="2"/>
      <c r="JE191" s="2"/>
      <c r="JF191" s="2"/>
      <c r="JG191" s="2"/>
      <c r="JH191" s="2"/>
      <c r="JI191" s="2"/>
      <c r="JJ191" s="2"/>
      <c r="JK191" s="2"/>
      <c r="JL191" s="2"/>
      <c r="JM191" s="2"/>
      <c r="JN191" s="2"/>
      <c r="JO191" s="2"/>
      <c r="JP191" s="2"/>
      <c r="JQ191" s="2"/>
      <c r="JR191" s="2"/>
      <c r="JS191" s="2"/>
      <c r="JT191" s="2"/>
      <c r="JU191" s="2"/>
      <c r="JV191" s="2"/>
      <c r="JW191" s="2"/>
      <c r="JX191" s="2"/>
      <c r="JY191" s="2"/>
      <c r="JZ191" s="2"/>
      <c r="KA191" s="2"/>
      <c r="KB191" s="14"/>
      <c r="KC191" s="14"/>
      <c r="KD191" s="2"/>
      <c r="KE191" s="2"/>
      <c r="KF191" s="2"/>
      <c r="KG191" s="2"/>
      <c r="KH191" s="2"/>
      <c r="KI191" s="2"/>
      <c r="KJ191" s="2"/>
      <c r="KK191" s="2"/>
      <c r="KL191" s="2"/>
      <c r="KM191" s="2"/>
      <c r="KN191" s="2"/>
      <c r="KO191" s="2"/>
      <c r="KP191" s="2"/>
      <c r="KQ191" s="23">
        <f t="shared" si="11"/>
        <v>5</v>
      </c>
      <c r="KR191" s="23">
        <f t="shared" si="12"/>
        <v>0</v>
      </c>
      <c r="KS191" s="24">
        <f t="shared" si="13"/>
        <v>1.6835016835016835E-2</v>
      </c>
    </row>
    <row r="192" spans="1:305" s="26" customFormat="1" ht="15" customHeight="1" x14ac:dyDescent="0.2">
      <c r="A192" s="2" t="s">
        <v>308</v>
      </c>
      <c r="B192" s="2" t="s">
        <v>306</v>
      </c>
      <c r="C192" s="27" t="s">
        <v>304</v>
      </c>
      <c r="D192" s="16" t="s">
        <v>190</v>
      </c>
      <c r="E192" s="14"/>
      <c r="F192" s="2"/>
      <c r="G192" s="2"/>
      <c r="H192" s="2"/>
      <c r="I192" s="2"/>
      <c r="J192" s="2"/>
      <c r="K192" s="2"/>
      <c r="L192" s="2"/>
      <c r="M192" s="2"/>
      <c r="N192" s="2"/>
      <c r="O192" s="2"/>
      <c r="P192" s="2"/>
      <c r="Q192" s="2"/>
      <c r="R192" s="2"/>
      <c r="S192" s="2"/>
      <c r="T192" s="2"/>
      <c r="U192" s="2"/>
      <c r="V192" s="2"/>
      <c r="W192" s="2"/>
      <c r="X192" s="14"/>
      <c r="Y192" s="14"/>
      <c r="Z192" s="14"/>
      <c r="AA192" s="14"/>
      <c r="AB192" s="14"/>
      <c r="AC192" s="14"/>
      <c r="AD192" s="14"/>
      <c r="AE192" s="14"/>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14" t="s">
        <v>305</v>
      </c>
      <c r="BE192" s="2"/>
      <c r="BF192" s="2" t="s">
        <v>305</v>
      </c>
      <c r="BG192" s="2"/>
      <c r="BH192" s="2"/>
      <c r="BI192" s="2" t="s">
        <v>305</v>
      </c>
      <c r="BJ192" s="2"/>
      <c r="BK192" s="2" t="s">
        <v>305</v>
      </c>
      <c r="BL192" s="2"/>
      <c r="BM192" s="2"/>
      <c r="BN192" s="2"/>
      <c r="BO192" s="2"/>
      <c r="BP192" s="2"/>
      <c r="BQ192" s="2"/>
      <c r="BR192" s="2"/>
      <c r="BS192" s="2"/>
      <c r="BT192" s="2"/>
      <c r="BU192" s="2"/>
      <c r="BV192" s="2"/>
      <c r="BW192" s="2"/>
      <c r="BX192" s="2" t="s">
        <v>305</v>
      </c>
      <c r="BY192" s="2"/>
      <c r="BZ192" s="2"/>
      <c r="CA192" s="2"/>
      <c r="CB192" s="2"/>
      <c r="CC192" s="2" t="s">
        <v>305</v>
      </c>
      <c r="CD192" s="2"/>
      <c r="CE192" s="2" t="s">
        <v>305</v>
      </c>
      <c r="CF192" s="2"/>
      <c r="CG192" s="2"/>
      <c r="CH192" s="2"/>
      <c r="CI192" s="2" t="s">
        <v>305</v>
      </c>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t="s">
        <v>305</v>
      </c>
      <c r="DH192" s="2"/>
      <c r="DI192" s="2" t="s">
        <v>305</v>
      </c>
      <c r="DJ192" s="2"/>
      <c r="DK192" s="2"/>
      <c r="DL192" s="2" t="s">
        <v>305</v>
      </c>
      <c r="DM192" s="2"/>
      <c r="DN192" s="2"/>
      <c r="DO192" s="2"/>
      <c r="DP192" s="2"/>
      <c r="DQ192" s="2"/>
      <c r="DR192" s="2"/>
      <c r="DS192" s="2"/>
      <c r="DT192" s="2"/>
      <c r="DU192" s="2"/>
      <c r="DV192" s="2"/>
      <c r="DW192" s="2"/>
      <c r="DX192" s="2"/>
      <c r="DY192" s="2"/>
      <c r="DZ192" s="2"/>
      <c r="EA192" s="2"/>
      <c r="EB192" s="2"/>
      <c r="EC192" s="2" t="s">
        <v>305</v>
      </c>
      <c r="ED192" s="2"/>
      <c r="EE192" s="2"/>
      <c r="EF192" s="2"/>
      <c r="EG192" s="14" t="s">
        <v>305</v>
      </c>
      <c r="EH192" s="2" t="s">
        <v>305</v>
      </c>
      <c r="EI192" s="2" t="s">
        <v>305</v>
      </c>
      <c r="EJ192" s="2"/>
      <c r="EK192" s="2"/>
      <c r="EL192" s="2"/>
      <c r="EM192" s="2" t="s">
        <v>305</v>
      </c>
      <c r="EN192" s="2" t="s">
        <v>311</v>
      </c>
      <c r="EO192" s="2"/>
      <c r="EP192" s="2"/>
      <c r="EQ192" s="2"/>
      <c r="ER192" s="2"/>
      <c r="ES192" s="2"/>
      <c r="ET192" s="2"/>
      <c r="EU192" s="2" t="s">
        <v>305</v>
      </c>
      <c r="EV192" s="2"/>
      <c r="EW192" s="2"/>
      <c r="EX192" s="2"/>
      <c r="EY192" s="2"/>
      <c r="EZ192" s="2"/>
      <c r="FA192" s="2"/>
      <c r="FB192" s="2"/>
      <c r="FC192" s="2"/>
      <c r="FD192" s="2"/>
      <c r="FE192" s="2"/>
      <c r="FF192" s="2"/>
      <c r="FG192" s="2"/>
      <c r="FH192" s="2"/>
      <c r="FI192" s="2"/>
      <c r="FJ192" s="2"/>
      <c r="FK192" s="2"/>
      <c r="FL192" s="2"/>
      <c r="FM192" s="2"/>
      <c r="FN192" s="2"/>
      <c r="FO192" s="2"/>
      <c r="FP192" s="2"/>
      <c r="FQ192" s="2" t="s">
        <v>305</v>
      </c>
      <c r="FR192" s="2"/>
      <c r="FS192" s="2"/>
      <c r="FT192" s="2"/>
      <c r="FU192" s="2"/>
      <c r="FV192" s="2"/>
      <c r="FW192" s="2"/>
      <c r="FX192" s="2"/>
      <c r="FY192" s="2"/>
      <c r="FZ192" s="2"/>
      <c r="GA192" s="2"/>
      <c r="GB192" s="2"/>
      <c r="GC192" s="2"/>
      <c r="GD192" s="2"/>
      <c r="GE192" s="2"/>
      <c r="GF192" s="2"/>
      <c r="GG192" s="2"/>
      <c r="GH192" s="2"/>
      <c r="GI192" s="2"/>
      <c r="GJ192" s="14" t="s">
        <v>309</v>
      </c>
      <c r="GK192" s="2"/>
      <c r="GL192" s="2"/>
      <c r="GM192" s="2"/>
      <c r="GN192" s="2"/>
      <c r="GO192" s="2"/>
      <c r="GP192" s="2"/>
      <c r="GQ192" s="2"/>
      <c r="GR192" s="2"/>
      <c r="GS192" s="2"/>
      <c r="GT192" s="2"/>
      <c r="GU192" s="2" t="s">
        <v>305</v>
      </c>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t="s">
        <v>311</v>
      </c>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t="s">
        <v>305</v>
      </c>
      <c r="IS192" s="2"/>
      <c r="IT192" s="2"/>
      <c r="IU192" s="2"/>
      <c r="IV192" s="2"/>
      <c r="IW192" s="2"/>
      <c r="IX192" s="2"/>
      <c r="IY192" s="2"/>
      <c r="IZ192" s="2"/>
      <c r="JA192" s="2"/>
      <c r="JB192" s="2"/>
      <c r="JC192" s="2"/>
      <c r="JD192" s="2"/>
      <c r="JE192" s="2"/>
      <c r="JF192" s="2"/>
      <c r="JG192" s="2"/>
      <c r="JH192" s="2"/>
      <c r="JI192" s="2"/>
      <c r="JJ192" s="2"/>
      <c r="JK192" s="2"/>
      <c r="JL192" s="2"/>
      <c r="JM192" s="2"/>
      <c r="JN192" s="2"/>
      <c r="JO192" s="2"/>
      <c r="JP192" s="2"/>
      <c r="JQ192" s="2"/>
      <c r="JR192" s="2"/>
      <c r="JS192" s="2"/>
      <c r="JT192" s="2" t="s">
        <v>305</v>
      </c>
      <c r="JU192" s="2"/>
      <c r="JV192" s="2"/>
      <c r="JW192" s="14" t="s">
        <v>305</v>
      </c>
      <c r="JX192" s="2"/>
      <c r="JY192" s="2"/>
      <c r="JZ192" s="2"/>
      <c r="KA192" s="14"/>
      <c r="KB192" s="14"/>
      <c r="KC192" s="2"/>
      <c r="KD192" s="2"/>
      <c r="KE192" s="2"/>
      <c r="KF192" s="2"/>
      <c r="KG192" s="2"/>
      <c r="KH192" s="2"/>
      <c r="KI192" s="2"/>
      <c r="KJ192" s="2"/>
      <c r="KK192" s="2"/>
      <c r="KL192" s="2"/>
      <c r="KM192" s="2"/>
      <c r="KN192" s="2"/>
      <c r="KO192" s="2"/>
      <c r="KP192" s="2"/>
      <c r="KQ192" s="23">
        <f t="shared" si="11"/>
        <v>22</v>
      </c>
      <c r="KR192" s="23">
        <f t="shared" si="12"/>
        <v>2</v>
      </c>
      <c r="KS192" s="24">
        <f t="shared" si="13"/>
        <v>7.407407407407407E-2</v>
      </c>
    </row>
    <row r="193" spans="1:305" s="26" customFormat="1" ht="15" customHeight="1" x14ac:dyDescent="0.2">
      <c r="A193" s="2" t="s">
        <v>308</v>
      </c>
      <c r="B193" s="2"/>
      <c r="C193" s="27" t="s">
        <v>307</v>
      </c>
      <c r="D193" s="13" t="s">
        <v>191</v>
      </c>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t="s">
        <v>305</v>
      </c>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t="s">
        <v>305</v>
      </c>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t="s">
        <v>305</v>
      </c>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t="s">
        <v>305</v>
      </c>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c r="IW193" s="2"/>
      <c r="IX193" s="2"/>
      <c r="IY193" s="2"/>
      <c r="IZ193" s="2"/>
      <c r="JA193" s="2"/>
      <c r="JB193" s="2"/>
      <c r="JC193" s="2"/>
      <c r="JD193" s="2"/>
      <c r="JE193" s="2"/>
      <c r="JF193" s="2"/>
      <c r="JG193" s="2"/>
      <c r="JH193" s="2"/>
      <c r="JI193" s="2"/>
      <c r="JJ193" s="2"/>
      <c r="JK193" s="2"/>
      <c r="JL193" s="2"/>
      <c r="JM193" s="2"/>
      <c r="JN193" s="2"/>
      <c r="JO193" s="2"/>
      <c r="JP193" s="2"/>
      <c r="JQ193" s="2"/>
      <c r="JR193" s="2"/>
      <c r="JS193" s="2"/>
      <c r="JT193" s="2"/>
      <c r="JU193" s="2"/>
      <c r="JV193" s="2"/>
      <c r="JW193" s="2"/>
      <c r="JX193" s="2"/>
      <c r="JY193" s="2"/>
      <c r="JZ193" s="2" t="s">
        <v>305</v>
      </c>
      <c r="KA193" s="2"/>
      <c r="KB193" s="2"/>
      <c r="KC193" s="2"/>
      <c r="KD193" s="2"/>
      <c r="KE193" s="2"/>
      <c r="KF193" s="2"/>
      <c r="KG193" s="2"/>
      <c r="KH193" s="2"/>
      <c r="KI193" s="2"/>
      <c r="KJ193" s="2"/>
      <c r="KK193" s="2"/>
      <c r="KL193" s="2"/>
      <c r="KM193" s="2"/>
      <c r="KN193" s="2"/>
      <c r="KO193" s="2"/>
      <c r="KP193" s="2"/>
      <c r="KQ193" s="23">
        <f t="shared" si="11"/>
        <v>5</v>
      </c>
      <c r="KR193" s="23">
        <f t="shared" si="12"/>
        <v>0</v>
      </c>
      <c r="KS193" s="24">
        <f t="shared" si="13"/>
        <v>1.6835016835016835E-2</v>
      </c>
    </row>
    <row r="194" spans="1:305" s="26" customFormat="1" ht="15" customHeight="1" x14ac:dyDescent="0.2">
      <c r="A194" s="2"/>
      <c r="B194" s="2"/>
      <c r="C194" s="2"/>
      <c r="D194" s="13" t="s">
        <v>192</v>
      </c>
      <c r="E194" s="2"/>
      <c r="F194" s="2"/>
      <c r="G194" s="2"/>
      <c r="H194" s="2"/>
      <c r="I194" s="2"/>
      <c r="J194" s="2"/>
      <c r="K194" s="2"/>
      <c r="L194" s="2"/>
      <c r="M194" s="2"/>
      <c r="N194" s="2"/>
      <c r="O194" s="2"/>
      <c r="P194" s="2"/>
      <c r="Q194" s="2"/>
      <c r="R194" s="2"/>
      <c r="S194" s="2"/>
      <c r="T194" s="2"/>
      <c r="U194" s="2" t="s">
        <v>305</v>
      </c>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c r="IR194" s="2"/>
      <c r="IS194" s="2"/>
      <c r="IT194" s="2"/>
      <c r="IU194" s="2"/>
      <c r="IV194" s="2"/>
      <c r="IW194" s="2"/>
      <c r="IX194" s="2"/>
      <c r="IY194" s="2"/>
      <c r="IZ194" s="2"/>
      <c r="JA194" s="2"/>
      <c r="JB194" s="2"/>
      <c r="JC194" s="2"/>
      <c r="JD194" s="2"/>
      <c r="JE194" s="2"/>
      <c r="JF194" s="2"/>
      <c r="JG194" s="2"/>
      <c r="JH194" s="2"/>
      <c r="JI194" s="2"/>
      <c r="JJ194" s="2"/>
      <c r="JK194" s="2"/>
      <c r="JL194" s="2"/>
      <c r="JM194" s="2"/>
      <c r="JN194" s="2"/>
      <c r="JO194" s="2"/>
      <c r="JP194" s="2"/>
      <c r="JQ194" s="2"/>
      <c r="JR194" s="2" t="s">
        <v>305</v>
      </c>
      <c r="JS194" s="2"/>
      <c r="JT194" s="2"/>
      <c r="JU194" s="2"/>
      <c r="JV194" s="2"/>
      <c r="JW194" s="2"/>
      <c r="JX194" s="2"/>
      <c r="JY194" s="2"/>
      <c r="JZ194" s="2"/>
      <c r="KA194" s="2"/>
      <c r="KB194" s="2"/>
      <c r="KC194" s="2"/>
      <c r="KD194" s="2"/>
      <c r="KE194" s="2"/>
      <c r="KF194" s="2"/>
      <c r="KG194" s="2"/>
      <c r="KH194" s="2"/>
      <c r="KI194" s="2"/>
      <c r="KJ194" s="2"/>
      <c r="KK194" s="2"/>
      <c r="KL194" s="2"/>
      <c r="KM194" s="2"/>
      <c r="KN194" s="2"/>
      <c r="KO194" s="2"/>
      <c r="KP194" s="2"/>
      <c r="KQ194" s="23">
        <f t="shared" si="11"/>
        <v>2</v>
      </c>
      <c r="KR194" s="23">
        <f t="shared" si="12"/>
        <v>0</v>
      </c>
      <c r="KS194" s="24">
        <f t="shared" si="13"/>
        <v>6.7340067340067337E-3</v>
      </c>
    </row>
    <row r="195" spans="1:305" s="26" customFormat="1" ht="15" customHeight="1" x14ac:dyDescent="0.2">
      <c r="A195" s="2"/>
      <c r="B195" s="2"/>
      <c r="C195" s="27" t="s">
        <v>307</v>
      </c>
      <c r="D195" s="13" t="s">
        <v>193</v>
      </c>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c r="IW195" s="2"/>
      <c r="IX195" s="2"/>
      <c r="IY195" s="2"/>
      <c r="IZ195" s="2"/>
      <c r="JA195" s="2"/>
      <c r="JB195" s="2"/>
      <c r="JC195" s="2"/>
      <c r="JD195" s="2"/>
      <c r="JE195" s="2"/>
      <c r="JF195" s="2"/>
      <c r="JG195" s="2"/>
      <c r="JH195" s="2"/>
      <c r="JI195" s="2"/>
      <c r="JJ195" s="2"/>
      <c r="JK195" s="2"/>
      <c r="JL195" s="2"/>
      <c r="JM195" s="2"/>
      <c r="JN195" s="2"/>
      <c r="JO195" s="2"/>
      <c r="JP195" s="2"/>
      <c r="JQ195" s="2"/>
      <c r="JR195" s="2"/>
      <c r="JS195" s="2"/>
      <c r="JT195" s="2"/>
      <c r="JU195" s="2"/>
      <c r="JV195" s="2"/>
      <c r="JW195" s="2"/>
      <c r="JX195" s="2"/>
      <c r="JY195" s="2"/>
      <c r="JZ195" s="2"/>
      <c r="KA195" s="2"/>
      <c r="KB195" s="2"/>
      <c r="KC195" s="2"/>
      <c r="KD195" s="2"/>
      <c r="KE195" s="2"/>
      <c r="KF195" s="2"/>
      <c r="KG195" s="2"/>
      <c r="KH195" s="2"/>
      <c r="KI195" s="2"/>
      <c r="KJ195" s="2"/>
      <c r="KK195" s="2"/>
      <c r="KL195" s="2"/>
      <c r="KM195" s="2"/>
      <c r="KN195" s="2"/>
      <c r="KO195" s="2"/>
      <c r="KP195" s="2"/>
      <c r="KQ195" s="23">
        <f t="shared" si="11"/>
        <v>0</v>
      </c>
      <c r="KR195" s="23">
        <f t="shared" si="12"/>
        <v>0</v>
      </c>
      <c r="KS195" s="24">
        <f t="shared" si="13"/>
        <v>0</v>
      </c>
    </row>
    <row r="196" spans="1:305" s="26" customFormat="1" ht="15" customHeight="1" x14ac:dyDescent="0.2">
      <c r="A196" s="2"/>
      <c r="B196" s="2" t="s">
        <v>306</v>
      </c>
      <c r="C196" s="27" t="s">
        <v>307</v>
      </c>
      <c r="D196" s="13" t="s">
        <v>194</v>
      </c>
      <c r="E196" s="2"/>
      <c r="F196" s="2"/>
      <c r="G196" s="2"/>
      <c r="H196" s="2"/>
      <c r="I196" s="14" t="s">
        <v>305</v>
      </c>
      <c r="J196" s="2"/>
      <c r="K196" s="2" t="s">
        <v>305</v>
      </c>
      <c r="L196" s="2"/>
      <c r="M196" s="2"/>
      <c r="N196" s="2"/>
      <c r="O196" s="2"/>
      <c r="P196" s="2"/>
      <c r="Q196" s="2"/>
      <c r="R196" s="2"/>
      <c r="S196" s="2"/>
      <c r="T196" s="2" t="s">
        <v>305</v>
      </c>
      <c r="U196" s="2"/>
      <c r="V196" s="2"/>
      <c r="W196" s="2"/>
      <c r="X196" s="2"/>
      <c r="Y196" s="2" t="s">
        <v>305</v>
      </c>
      <c r="Z196" s="2"/>
      <c r="AA196" s="2"/>
      <c r="AB196" s="2"/>
      <c r="AC196" s="2"/>
      <c r="AD196" s="2"/>
      <c r="AE196" s="2"/>
      <c r="AF196" s="2" t="s">
        <v>305</v>
      </c>
      <c r="AG196" s="2"/>
      <c r="AH196" s="2"/>
      <c r="AI196" s="2"/>
      <c r="AJ196" s="2"/>
      <c r="AK196" s="2"/>
      <c r="AL196" s="2"/>
      <c r="AM196" s="2"/>
      <c r="AN196" s="2"/>
      <c r="AO196" s="2"/>
      <c r="AP196" s="2"/>
      <c r="AQ196" s="14" t="s">
        <v>305</v>
      </c>
      <c r="AR196" s="2"/>
      <c r="AS196" s="2"/>
      <c r="AT196" s="14" t="s">
        <v>305</v>
      </c>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14" t="s">
        <v>305</v>
      </c>
      <c r="CI196" s="2" t="s">
        <v>305</v>
      </c>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14" t="s">
        <v>305</v>
      </c>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14" t="s">
        <v>305</v>
      </c>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t="s">
        <v>305</v>
      </c>
      <c r="HY196" s="2"/>
      <c r="HZ196" s="2"/>
      <c r="IA196" s="2"/>
      <c r="IB196" s="2"/>
      <c r="IC196" s="2"/>
      <c r="ID196" s="2"/>
      <c r="IE196" s="2"/>
      <c r="IF196" s="2"/>
      <c r="IG196" s="2"/>
      <c r="IH196" s="2"/>
      <c r="II196" s="2"/>
      <c r="IJ196" s="2"/>
      <c r="IK196" s="2"/>
      <c r="IL196" s="2"/>
      <c r="IM196" s="2"/>
      <c r="IN196" s="2"/>
      <c r="IO196" s="2"/>
      <c r="IP196" s="2"/>
      <c r="IQ196" s="2"/>
      <c r="IR196" s="2" t="s">
        <v>305</v>
      </c>
      <c r="IS196" s="2"/>
      <c r="IT196" s="2"/>
      <c r="IU196" s="2"/>
      <c r="IV196" s="2"/>
      <c r="IW196" s="2"/>
      <c r="IX196" s="14" t="s">
        <v>305</v>
      </c>
      <c r="IY196" s="2"/>
      <c r="IZ196" s="2"/>
      <c r="JA196" s="2"/>
      <c r="JB196" s="2"/>
      <c r="JC196" s="2"/>
      <c r="JD196" s="2"/>
      <c r="JE196" s="2"/>
      <c r="JF196" s="2"/>
      <c r="JG196" s="2"/>
      <c r="JH196" s="2"/>
      <c r="JI196" s="2"/>
      <c r="JJ196" s="2" t="s">
        <v>305</v>
      </c>
      <c r="JK196" s="2"/>
      <c r="JL196" s="2"/>
      <c r="JM196" s="2"/>
      <c r="JN196" s="2"/>
      <c r="JO196" s="2"/>
      <c r="JP196" s="2"/>
      <c r="JQ196" s="2"/>
      <c r="JR196" s="2"/>
      <c r="JS196" s="2"/>
      <c r="JT196" s="2"/>
      <c r="JU196" s="2"/>
      <c r="JV196" s="14" t="s">
        <v>305</v>
      </c>
      <c r="JW196" s="2"/>
      <c r="JX196" s="2"/>
      <c r="JY196" s="2"/>
      <c r="JZ196" s="2"/>
      <c r="KA196" s="2"/>
      <c r="KB196" s="2"/>
      <c r="KC196" s="2"/>
      <c r="KD196" s="2"/>
      <c r="KE196" s="2"/>
      <c r="KF196" s="2"/>
      <c r="KG196" s="2"/>
      <c r="KH196" s="2"/>
      <c r="KI196" s="2"/>
      <c r="KJ196" s="2"/>
      <c r="KK196" s="2"/>
      <c r="KL196" s="2"/>
      <c r="KM196" s="2"/>
      <c r="KN196" s="2"/>
      <c r="KO196" s="2"/>
      <c r="KP196" s="2"/>
      <c r="KQ196" s="23">
        <f t="shared" si="11"/>
        <v>16</v>
      </c>
      <c r="KR196" s="23">
        <f t="shared" si="12"/>
        <v>0</v>
      </c>
      <c r="KS196" s="24">
        <f t="shared" si="13"/>
        <v>5.387205387205387E-2</v>
      </c>
    </row>
    <row r="197" spans="1:305" s="26" customFormat="1" ht="15" customHeight="1" x14ac:dyDescent="0.2">
      <c r="A197" s="2"/>
      <c r="B197" s="2"/>
      <c r="C197" s="27" t="s">
        <v>307</v>
      </c>
      <c r="D197" s="13" t="s">
        <v>195</v>
      </c>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c r="IX197" s="2"/>
      <c r="IY197" s="2"/>
      <c r="IZ197" s="2"/>
      <c r="JA197" s="2"/>
      <c r="JB197" s="2"/>
      <c r="JC197" s="2"/>
      <c r="JD197" s="2"/>
      <c r="JE197" s="2"/>
      <c r="JF197" s="2"/>
      <c r="JG197" s="2"/>
      <c r="JH197" s="2"/>
      <c r="JI197" s="2"/>
      <c r="JJ197" s="2"/>
      <c r="JK197" s="2"/>
      <c r="JL197" s="2"/>
      <c r="JM197" s="2"/>
      <c r="JN197" s="2"/>
      <c r="JO197" s="2"/>
      <c r="JP197" s="2"/>
      <c r="JQ197" s="2"/>
      <c r="JR197" s="2"/>
      <c r="JS197" s="2"/>
      <c r="JT197" s="2"/>
      <c r="JU197" s="2"/>
      <c r="JV197" s="2"/>
      <c r="JW197" s="2"/>
      <c r="JX197" s="2"/>
      <c r="JY197" s="2"/>
      <c r="JZ197" s="2"/>
      <c r="KA197" s="2"/>
      <c r="KB197" s="2"/>
      <c r="KC197" s="2"/>
      <c r="KD197" s="2"/>
      <c r="KE197" s="2"/>
      <c r="KF197" s="2"/>
      <c r="KG197" s="2"/>
      <c r="KH197" s="2"/>
      <c r="KI197" s="2"/>
      <c r="KJ197" s="2"/>
      <c r="KK197" s="2"/>
      <c r="KL197" s="2"/>
      <c r="KM197" s="2"/>
      <c r="KN197" s="2"/>
      <c r="KO197" s="2"/>
      <c r="KP197" s="2"/>
      <c r="KQ197" s="23">
        <f t="shared" ref="KQ197:KQ260" si="14">COUNTIF(E197:KL197,"+")</f>
        <v>0</v>
      </c>
      <c r="KR197" s="23">
        <f t="shared" ref="KR197:KR260" si="15">COUNTIF(E197:KL197, "-")</f>
        <v>0</v>
      </c>
      <c r="KS197" s="24">
        <f t="shared" si="13"/>
        <v>0</v>
      </c>
    </row>
    <row r="198" spans="1:305" s="26" customFormat="1" ht="15" customHeight="1" x14ac:dyDescent="0.2">
      <c r="A198" s="2"/>
      <c r="B198" s="2"/>
      <c r="C198" s="27" t="s">
        <v>307</v>
      </c>
      <c r="D198" s="13" t="s">
        <v>196</v>
      </c>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c r="IX198" s="2"/>
      <c r="IY198" s="2"/>
      <c r="IZ198" s="2"/>
      <c r="JA198" s="2"/>
      <c r="JB198" s="2"/>
      <c r="JC198" s="2"/>
      <c r="JD198" s="2"/>
      <c r="JE198" s="2"/>
      <c r="JF198" s="2"/>
      <c r="JG198" s="2"/>
      <c r="JH198" s="2"/>
      <c r="JI198" s="2"/>
      <c r="JJ198" s="2"/>
      <c r="JK198" s="2"/>
      <c r="JL198" s="2"/>
      <c r="JM198" s="2"/>
      <c r="JN198" s="2"/>
      <c r="JO198" s="2"/>
      <c r="JP198" s="2"/>
      <c r="JQ198" s="2"/>
      <c r="JR198" s="2"/>
      <c r="JS198" s="2"/>
      <c r="JT198" s="2"/>
      <c r="JU198" s="2"/>
      <c r="JV198" s="2"/>
      <c r="JW198" s="2"/>
      <c r="JX198" s="2"/>
      <c r="JY198" s="2"/>
      <c r="JZ198" s="2"/>
      <c r="KA198" s="2"/>
      <c r="KB198" s="2"/>
      <c r="KC198" s="2"/>
      <c r="KD198" s="2"/>
      <c r="KE198" s="2"/>
      <c r="KF198" s="2"/>
      <c r="KG198" s="2"/>
      <c r="KH198" s="2"/>
      <c r="KI198" s="2"/>
      <c r="KJ198" s="2"/>
      <c r="KK198" s="2"/>
      <c r="KL198" s="2"/>
      <c r="KM198" s="2"/>
      <c r="KN198" s="2"/>
      <c r="KO198" s="2"/>
      <c r="KP198" s="2"/>
      <c r="KQ198" s="23">
        <f t="shared" si="14"/>
        <v>0</v>
      </c>
      <c r="KR198" s="23">
        <f t="shared" si="15"/>
        <v>0</v>
      </c>
      <c r="KS198" s="24">
        <f t="shared" si="13"/>
        <v>0</v>
      </c>
    </row>
    <row r="199" spans="1:305" s="26" customFormat="1" ht="15" customHeight="1" x14ac:dyDescent="0.2">
      <c r="A199" s="2"/>
      <c r="B199" s="2" t="s">
        <v>312</v>
      </c>
      <c r="C199" s="27" t="s">
        <v>307</v>
      </c>
      <c r="D199" s="16" t="s">
        <v>197</v>
      </c>
      <c r="E199" s="14"/>
      <c r="F199" s="14"/>
      <c r="G199" s="2"/>
      <c r="H199" s="2"/>
      <c r="I199" s="2"/>
      <c r="J199" s="2"/>
      <c r="K199" s="2"/>
      <c r="L199" s="2"/>
      <c r="M199" s="2"/>
      <c r="N199" s="14"/>
      <c r="O199" s="2"/>
      <c r="P199" s="14"/>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t="s">
        <v>311</v>
      </c>
      <c r="DJ199" s="2"/>
      <c r="DK199" s="2"/>
      <c r="DL199" s="2"/>
      <c r="DM199" s="2"/>
      <c r="DN199" s="2"/>
      <c r="DO199" s="2"/>
      <c r="DP199" s="2"/>
      <c r="DQ199" s="2"/>
      <c r="DR199" s="2"/>
      <c r="DS199" s="2"/>
      <c r="DT199" s="2"/>
      <c r="DU199" s="14"/>
      <c r="DV199" s="14"/>
      <c r="DW199" s="14"/>
      <c r="DX199" s="14"/>
      <c r="DY199" s="2"/>
      <c r="DZ199" s="2"/>
      <c r="EA199" s="2"/>
      <c r="EB199" s="2"/>
      <c r="EC199" s="2"/>
      <c r="ED199" s="2"/>
      <c r="EE199" s="2"/>
      <c r="EF199" s="2"/>
      <c r="EG199" s="2"/>
      <c r="EH199" s="2"/>
      <c r="EI199" s="2"/>
      <c r="EJ199" s="2"/>
      <c r="EK199" s="2"/>
      <c r="EL199" s="2"/>
      <c r="EM199" s="2"/>
      <c r="EN199" s="2"/>
      <c r="EO199" s="2"/>
      <c r="EP199" s="2"/>
      <c r="EQ199" s="14"/>
      <c r="ER199" s="14"/>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14"/>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14"/>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c r="IX199" s="2"/>
      <c r="IY199" s="2"/>
      <c r="IZ199" s="2"/>
      <c r="JA199" s="2"/>
      <c r="JB199" s="2"/>
      <c r="JC199" s="2"/>
      <c r="JD199" s="2"/>
      <c r="JE199" s="2"/>
      <c r="JF199" s="2"/>
      <c r="JG199" s="2"/>
      <c r="JH199" s="2"/>
      <c r="JI199" s="2"/>
      <c r="JJ199" s="2"/>
      <c r="JK199" s="2"/>
      <c r="JL199" s="2"/>
      <c r="JM199" s="2"/>
      <c r="JN199" s="2"/>
      <c r="JO199" s="2"/>
      <c r="JP199" s="2"/>
      <c r="JQ199" s="2"/>
      <c r="JR199" s="2"/>
      <c r="JS199" s="2"/>
      <c r="JT199" s="2"/>
      <c r="JU199" s="2"/>
      <c r="JV199" s="2"/>
      <c r="JW199" s="2"/>
      <c r="JX199" s="2"/>
      <c r="JY199" s="2"/>
      <c r="JZ199" s="2"/>
      <c r="KA199" s="2"/>
      <c r="KB199" s="2"/>
      <c r="KC199" s="2"/>
      <c r="KD199" s="2"/>
      <c r="KE199" s="2"/>
      <c r="KF199" s="2"/>
      <c r="KG199" s="2"/>
      <c r="KH199" s="2"/>
      <c r="KI199" s="2"/>
      <c r="KJ199" s="2"/>
      <c r="KK199" s="2"/>
      <c r="KL199" s="2"/>
      <c r="KM199" s="2"/>
      <c r="KN199" s="2"/>
      <c r="KO199" s="2"/>
      <c r="KP199" s="2"/>
      <c r="KQ199" s="23">
        <f t="shared" si="14"/>
        <v>0</v>
      </c>
      <c r="KR199" s="23">
        <f t="shared" si="15"/>
        <v>1</v>
      </c>
      <c r="KS199" s="24">
        <f t="shared" ref="KS199:KS262" si="16">KQ199/$A$1</f>
        <v>0</v>
      </c>
    </row>
    <row r="200" spans="1:305" s="26" customFormat="1" ht="15" customHeight="1" x14ac:dyDescent="0.2">
      <c r="A200" s="2"/>
      <c r="B200" s="2"/>
      <c r="C200" s="27" t="s">
        <v>313</v>
      </c>
      <c r="D200" s="13" t="s">
        <v>198</v>
      </c>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c r="IR200" s="2"/>
      <c r="IS200" s="2"/>
      <c r="IT200" s="2"/>
      <c r="IU200" s="2"/>
      <c r="IV200" s="2"/>
      <c r="IW200" s="2"/>
      <c r="IX200" s="2"/>
      <c r="IY200" s="2"/>
      <c r="IZ200" s="2"/>
      <c r="JA200" s="2"/>
      <c r="JB200" s="2"/>
      <c r="JC200" s="2"/>
      <c r="JD200" s="2"/>
      <c r="JE200" s="2"/>
      <c r="JF200" s="2"/>
      <c r="JG200" s="2"/>
      <c r="JH200" s="2"/>
      <c r="JI200" s="2"/>
      <c r="JJ200" s="2"/>
      <c r="JK200" s="2"/>
      <c r="JL200" s="2"/>
      <c r="JM200" s="2"/>
      <c r="JN200" s="2"/>
      <c r="JO200" s="2"/>
      <c r="JP200" s="2"/>
      <c r="JQ200" s="2"/>
      <c r="JR200" s="2"/>
      <c r="JS200" s="2"/>
      <c r="JT200" s="2"/>
      <c r="JU200" s="2"/>
      <c r="JV200" s="2"/>
      <c r="JW200" s="2"/>
      <c r="JX200" s="2"/>
      <c r="JY200" s="2"/>
      <c r="JZ200" s="2"/>
      <c r="KA200" s="2"/>
      <c r="KB200" s="2"/>
      <c r="KC200" s="2"/>
      <c r="KD200" s="2"/>
      <c r="KE200" s="2"/>
      <c r="KF200" s="2"/>
      <c r="KG200" s="2"/>
      <c r="KH200" s="2"/>
      <c r="KI200" s="2"/>
      <c r="KJ200" s="2"/>
      <c r="KK200" s="2"/>
      <c r="KL200" s="2"/>
      <c r="KM200" s="2"/>
      <c r="KN200" s="2"/>
      <c r="KO200" s="2"/>
      <c r="KP200" s="2"/>
      <c r="KQ200" s="23">
        <f t="shared" si="14"/>
        <v>0</v>
      </c>
      <c r="KR200" s="23">
        <f t="shared" si="15"/>
        <v>0</v>
      </c>
      <c r="KS200" s="24">
        <f t="shared" si="16"/>
        <v>0</v>
      </c>
    </row>
    <row r="201" spans="1:305" s="26" customFormat="1" ht="15" customHeight="1" x14ac:dyDescent="0.2">
      <c r="A201" s="2"/>
      <c r="B201" s="2" t="s">
        <v>306</v>
      </c>
      <c r="C201" s="27" t="s">
        <v>313</v>
      </c>
      <c r="D201" s="13" t="s">
        <v>199</v>
      </c>
      <c r="E201" s="2"/>
      <c r="F201" s="2"/>
      <c r="G201" s="2"/>
      <c r="H201" s="2"/>
      <c r="I201" s="2"/>
      <c r="J201" s="2"/>
      <c r="K201" s="2"/>
      <c r="L201" s="2"/>
      <c r="M201" s="2"/>
      <c r="N201" s="2"/>
      <c r="O201" s="2"/>
      <c r="P201" s="2"/>
      <c r="Q201" s="14" t="s">
        <v>305</v>
      </c>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14" t="s">
        <v>305</v>
      </c>
      <c r="BE201" s="2"/>
      <c r="BF201" s="14" t="s">
        <v>305</v>
      </c>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14" t="s">
        <v>305</v>
      </c>
      <c r="DJ201" s="14"/>
      <c r="DK201" s="2"/>
      <c r="DL201" s="2"/>
      <c r="DM201" s="14" t="s">
        <v>305</v>
      </c>
      <c r="DN201" s="14"/>
      <c r="DO201" s="14"/>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14" t="s">
        <v>305</v>
      </c>
      <c r="EO201" s="14"/>
      <c r="EP201" s="14"/>
      <c r="EQ201" s="2"/>
      <c r="ER201" s="2"/>
      <c r="ES201" s="14"/>
      <c r="ET201" s="2"/>
      <c r="EU201" s="14"/>
      <c r="EV201" s="14"/>
      <c r="EW201" s="14"/>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14" t="s">
        <v>305</v>
      </c>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14" t="s">
        <v>305</v>
      </c>
      <c r="IS201" s="2"/>
      <c r="IT201" s="2"/>
      <c r="IU201" s="2"/>
      <c r="IV201" s="2"/>
      <c r="IW201" s="2"/>
      <c r="IX201" s="2"/>
      <c r="IY201" s="2"/>
      <c r="IZ201" s="2"/>
      <c r="JA201" s="2"/>
      <c r="JB201" s="2"/>
      <c r="JC201" s="2"/>
      <c r="JD201" s="2"/>
      <c r="JE201" s="2"/>
      <c r="JF201" s="2"/>
      <c r="JG201" s="2"/>
      <c r="JH201" s="2"/>
      <c r="JI201" s="2"/>
      <c r="JJ201" s="2"/>
      <c r="JK201" s="2"/>
      <c r="JL201" s="2"/>
      <c r="JM201" s="2"/>
      <c r="JN201" s="2"/>
      <c r="JO201" s="2"/>
      <c r="JP201" s="2"/>
      <c r="JQ201" s="2"/>
      <c r="JR201" s="2"/>
      <c r="JS201" s="14" t="s">
        <v>305</v>
      </c>
      <c r="JT201" s="2"/>
      <c r="JU201" s="2"/>
      <c r="JV201" s="2"/>
      <c r="JW201" s="2"/>
      <c r="JX201" s="2"/>
      <c r="JY201" s="2"/>
      <c r="JZ201" s="2"/>
      <c r="KA201" s="2"/>
      <c r="KB201" s="2"/>
      <c r="KC201" s="2"/>
      <c r="KD201" s="2"/>
      <c r="KE201" s="2"/>
      <c r="KF201" s="2"/>
      <c r="KG201" s="2"/>
      <c r="KH201" s="2"/>
      <c r="KI201" s="2"/>
      <c r="KJ201" s="2"/>
      <c r="KK201" s="2"/>
      <c r="KL201" s="2"/>
      <c r="KM201" s="2"/>
      <c r="KN201" s="2"/>
      <c r="KO201" s="2"/>
      <c r="KP201" s="2"/>
      <c r="KQ201" s="23">
        <f t="shared" si="14"/>
        <v>9</v>
      </c>
      <c r="KR201" s="23">
        <f t="shared" si="15"/>
        <v>0</v>
      </c>
      <c r="KS201" s="24">
        <f t="shared" si="16"/>
        <v>3.0303030303030304E-2</v>
      </c>
    </row>
    <row r="202" spans="1:305" s="26" customFormat="1" ht="15" customHeight="1" x14ac:dyDescent="0.2">
      <c r="A202" s="2" t="s">
        <v>310</v>
      </c>
      <c r="B202" s="2" t="s">
        <v>312</v>
      </c>
      <c r="C202" s="2" t="s">
        <v>304</v>
      </c>
      <c r="D202" s="16" t="s">
        <v>200</v>
      </c>
      <c r="E202" s="14"/>
      <c r="F202" s="14"/>
      <c r="G202" s="14"/>
      <c r="H202" s="14"/>
      <c r="I202" s="2"/>
      <c r="J202" s="2"/>
      <c r="K202" s="2"/>
      <c r="L202" s="2"/>
      <c r="M202" s="2"/>
      <c r="N202" s="14"/>
      <c r="O202" s="2"/>
      <c r="P202" s="14"/>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14"/>
      <c r="BC202" s="2"/>
      <c r="BD202" s="2"/>
      <c r="BE202" s="2"/>
      <c r="BF202" s="2"/>
      <c r="BG202" s="2"/>
      <c r="BH202" s="2"/>
      <c r="BI202" s="2"/>
      <c r="BJ202" s="2"/>
      <c r="BK202" s="2"/>
      <c r="BL202" s="2"/>
      <c r="BM202" s="2"/>
      <c r="BN202" s="2"/>
      <c r="BO202" s="2"/>
      <c r="BP202" s="2"/>
      <c r="BQ202" s="2"/>
      <c r="BR202" s="2"/>
      <c r="BS202" s="2"/>
      <c r="BT202" s="2"/>
      <c r="BU202" s="2"/>
      <c r="BV202" s="14" t="s">
        <v>311</v>
      </c>
      <c r="BW202" s="2"/>
      <c r="BX202" s="2"/>
      <c r="BY202" s="2"/>
      <c r="BZ202" s="2"/>
      <c r="CA202" s="2"/>
      <c r="CB202" s="14"/>
      <c r="CC202" s="14"/>
      <c r="CD202" s="2"/>
      <c r="CE202" s="2"/>
      <c r="CF202" s="2"/>
      <c r="CG202" s="2"/>
      <c r="CH202" s="2"/>
      <c r="CI202" s="2"/>
      <c r="CJ202" s="2"/>
      <c r="CK202" s="2"/>
      <c r="CL202" s="2"/>
      <c r="CM202" s="2"/>
      <c r="CN202" s="2"/>
      <c r="CO202" s="2"/>
      <c r="CP202" s="2"/>
      <c r="CQ202" s="2"/>
      <c r="CR202" s="2"/>
      <c r="CS202" s="2"/>
      <c r="CT202" s="2" t="s">
        <v>305</v>
      </c>
      <c r="CU202" s="2"/>
      <c r="CV202" s="2"/>
      <c r="CW202" s="2"/>
      <c r="CX202" s="2"/>
      <c r="CY202" s="2"/>
      <c r="CZ202" s="2"/>
      <c r="DA202" s="2"/>
      <c r="DB202" s="2"/>
      <c r="DC202" s="2"/>
      <c r="DD202" s="2"/>
      <c r="DE202" s="2"/>
      <c r="DF202" s="2"/>
      <c r="DG202" s="2"/>
      <c r="DH202" s="14" t="s">
        <v>311</v>
      </c>
      <c r="DI202" s="2"/>
      <c r="DJ202" s="2"/>
      <c r="DK202" s="2"/>
      <c r="DL202" s="2"/>
      <c r="DM202" s="14" t="s">
        <v>311</v>
      </c>
      <c r="DN202" s="2"/>
      <c r="DO202" s="14"/>
      <c r="DP202" s="2"/>
      <c r="DQ202" s="2"/>
      <c r="DR202" s="2"/>
      <c r="DS202" s="2"/>
      <c r="DT202" s="2"/>
      <c r="DU202" s="14"/>
      <c r="DV202" s="14"/>
      <c r="DW202" s="14"/>
      <c r="DX202" s="14"/>
      <c r="DY202" s="2"/>
      <c r="DZ202" s="2"/>
      <c r="EA202" s="2"/>
      <c r="EB202" s="2"/>
      <c r="EC202" s="2"/>
      <c r="ED202" s="14" t="s">
        <v>311</v>
      </c>
      <c r="EE202" s="2"/>
      <c r="EF202" s="2"/>
      <c r="EG202" s="2"/>
      <c r="EH202" s="2"/>
      <c r="EI202" s="2"/>
      <c r="EJ202" s="2"/>
      <c r="EK202" s="2"/>
      <c r="EL202" s="2"/>
      <c r="EM202" s="2"/>
      <c r="EN202" s="2"/>
      <c r="EO202" s="2"/>
      <c r="EP202" s="2"/>
      <c r="EQ202" s="14"/>
      <c r="ER202" s="14"/>
      <c r="ES202" s="2"/>
      <c r="ET202" s="2"/>
      <c r="EU202" s="2"/>
      <c r="EV202" s="2"/>
      <c r="EW202" s="2"/>
      <c r="EX202" s="2"/>
      <c r="EY202" s="2"/>
      <c r="EZ202" s="2"/>
      <c r="FA202" s="2"/>
      <c r="FB202" s="2"/>
      <c r="FC202" s="2"/>
      <c r="FD202" s="2"/>
      <c r="FE202" s="2"/>
      <c r="FF202" s="2"/>
      <c r="FG202" s="2"/>
      <c r="FH202" s="2"/>
      <c r="FI202" s="2"/>
      <c r="FJ202" s="2"/>
      <c r="FK202" s="14" t="s">
        <v>311</v>
      </c>
      <c r="FL202" s="2"/>
      <c r="FM202" s="2"/>
      <c r="FN202" s="2"/>
      <c r="FO202" s="2"/>
      <c r="FP202" s="2"/>
      <c r="FQ202" s="2"/>
      <c r="FR202" s="2"/>
      <c r="FS202" s="2"/>
      <c r="FT202" s="2"/>
      <c r="FU202" s="2"/>
      <c r="FV202" s="2"/>
      <c r="FW202" s="14"/>
      <c r="FX202" s="2" t="s">
        <v>305</v>
      </c>
      <c r="FY202" s="2"/>
      <c r="FZ202" s="2"/>
      <c r="GA202" s="2"/>
      <c r="GB202" s="2"/>
      <c r="GC202" s="2"/>
      <c r="GD202" s="2"/>
      <c r="GE202" s="2"/>
      <c r="GF202" s="2"/>
      <c r="GG202" s="2"/>
      <c r="GH202" s="2"/>
      <c r="GI202" s="2"/>
      <c r="GJ202" s="2"/>
      <c r="GK202" s="2"/>
      <c r="GL202" s="2"/>
      <c r="GM202" s="2"/>
      <c r="GN202" s="14"/>
      <c r="GO202" s="2"/>
      <c r="GP202" s="2"/>
      <c r="GQ202" s="2"/>
      <c r="GR202" s="2"/>
      <c r="GS202" s="2"/>
      <c r="GT202" s="2" t="s">
        <v>310</v>
      </c>
      <c r="GU202" s="2"/>
      <c r="GV202" s="2"/>
      <c r="GW202" s="2"/>
      <c r="GX202" s="2"/>
      <c r="GY202" s="2"/>
      <c r="GZ202" s="2"/>
      <c r="HA202" s="2"/>
      <c r="HB202" s="2"/>
      <c r="HC202" s="2"/>
      <c r="HD202" s="2"/>
      <c r="HE202" s="14" t="s">
        <v>311</v>
      </c>
      <c r="HF202" s="2"/>
      <c r="HG202" s="2"/>
      <c r="HH202" s="2"/>
      <c r="HI202" s="2"/>
      <c r="HJ202" s="2"/>
      <c r="HK202" s="2"/>
      <c r="HL202" s="2"/>
      <c r="HM202" s="2"/>
      <c r="HN202" s="2"/>
      <c r="HO202" s="14"/>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c r="IX202" s="2"/>
      <c r="IY202" s="2"/>
      <c r="IZ202" s="2"/>
      <c r="JA202" s="2"/>
      <c r="JB202" s="2"/>
      <c r="JC202" s="2"/>
      <c r="JD202" s="2"/>
      <c r="JE202" s="2"/>
      <c r="JF202" s="2"/>
      <c r="JG202" s="2"/>
      <c r="JH202" s="2"/>
      <c r="JI202" s="2"/>
      <c r="JJ202" s="2"/>
      <c r="JK202" s="2"/>
      <c r="JL202" s="2"/>
      <c r="JM202" s="2"/>
      <c r="JN202" s="2"/>
      <c r="JO202" s="2"/>
      <c r="JP202" s="2"/>
      <c r="JQ202" s="2"/>
      <c r="JR202" s="2"/>
      <c r="JS202" s="2"/>
      <c r="JT202" s="2"/>
      <c r="JU202" s="2"/>
      <c r="JV202" s="2"/>
      <c r="JW202" s="2"/>
      <c r="JX202" s="2"/>
      <c r="JY202" s="2"/>
      <c r="JZ202" s="2"/>
      <c r="KA202" s="14" t="s">
        <v>311</v>
      </c>
      <c r="KB202" s="2"/>
      <c r="KC202" s="2"/>
      <c r="KD202" s="2"/>
      <c r="KE202" s="2"/>
      <c r="KF202" s="2"/>
      <c r="KG202" s="2"/>
      <c r="KH202" s="2"/>
      <c r="KI202" s="2"/>
      <c r="KJ202" s="2"/>
      <c r="KK202" s="2"/>
      <c r="KL202" s="2"/>
      <c r="KM202" s="2"/>
      <c r="KN202" s="2"/>
      <c r="KO202" s="2"/>
      <c r="KP202" s="2"/>
      <c r="KQ202" s="23">
        <f t="shared" si="14"/>
        <v>2</v>
      </c>
      <c r="KR202" s="23">
        <f t="shared" si="15"/>
        <v>7</v>
      </c>
      <c r="KS202" s="24">
        <f t="shared" si="16"/>
        <v>6.7340067340067337E-3</v>
      </c>
    </row>
    <row r="203" spans="1:305" s="26" customFormat="1" ht="15" customHeight="1" x14ac:dyDescent="0.2">
      <c r="A203" s="2" t="s">
        <v>314</v>
      </c>
      <c r="B203" s="2" t="s">
        <v>306</v>
      </c>
      <c r="C203" s="27" t="s">
        <v>313</v>
      </c>
      <c r="D203" s="16" t="s">
        <v>201</v>
      </c>
      <c r="E203" s="14"/>
      <c r="F203" s="2"/>
      <c r="G203" s="14"/>
      <c r="H203" s="2" t="s">
        <v>305</v>
      </c>
      <c r="I203" s="2"/>
      <c r="J203" s="2"/>
      <c r="K203" s="2"/>
      <c r="L203" s="2"/>
      <c r="M203" s="2"/>
      <c r="N203" s="2"/>
      <c r="O203" s="2"/>
      <c r="P203" s="2"/>
      <c r="Q203" s="2"/>
      <c r="R203" s="2"/>
      <c r="S203" s="2"/>
      <c r="T203" s="2"/>
      <c r="U203" s="2"/>
      <c r="V203" s="2"/>
      <c r="W203" s="2"/>
      <c r="X203" s="2"/>
      <c r="Y203" s="2"/>
      <c r="Z203" s="2" t="s">
        <v>305</v>
      </c>
      <c r="AA203" s="2"/>
      <c r="AB203" s="2"/>
      <c r="AC203" s="2"/>
      <c r="AD203" s="2"/>
      <c r="AE203" s="2"/>
      <c r="AF203" s="2"/>
      <c r="AG203" s="2"/>
      <c r="AH203" s="2"/>
      <c r="AI203" s="2"/>
      <c r="AJ203" s="2"/>
      <c r="AK203" s="2"/>
      <c r="AL203" s="2"/>
      <c r="AM203" s="2"/>
      <c r="AN203" s="2"/>
      <c r="AO203" s="2"/>
      <c r="AP203" s="2"/>
      <c r="AQ203" s="2"/>
      <c r="AR203" s="2"/>
      <c r="AS203" s="2" t="s">
        <v>305</v>
      </c>
      <c r="AT203" s="2"/>
      <c r="AU203" s="2"/>
      <c r="AV203" s="2"/>
      <c r="AW203" s="2"/>
      <c r="AX203" s="2"/>
      <c r="AY203" s="2"/>
      <c r="AZ203" s="2"/>
      <c r="BA203" s="2"/>
      <c r="BB203" s="14"/>
      <c r="BC203" s="2"/>
      <c r="BD203" s="2"/>
      <c r="BE203" s="2"/>
      <c r="BF203" s="2" t="s">
        <v>305</v>
      </c>
      <c r="BG203" s="2"/>
      <c r="BH203" s="2"/>
      <c r="BI203" s="2" t="s">
        <v>305</v>
      </c>
      <c r="BJ203" s="2"/>
      <c r="BK203" s="2" t="s">
        <v>305</v>
      </c>
      <c r="BL203" s="2"/>
      <c r="BM203" s="2"/>
      <c r="BN203" s="2" t="s">
        <v>305</v>
      </c>
      <c r="BO203" s="2"/>
      <c r="BP203" s="2"/>
      <c r="BQ203" s="2"/>
      <c r="BR203" s="2"/>
      <c r="BS203" s="2"/>
      <c r="BT203" s="2"/>
      <c r="BU203" s="2"/>
      <c r="BV203" s="2"/>
      <c r="BW203" s="2"/>
      <c r="BX203" s="2" t="s">
        <v>305</v>
      </c>
      <c r="BY203" s="2"/>
      <c r="BZ203" s="2"/>
      <c r="CA203" s="2"/>
      <c r="CB203" s="14"/>
      <c r="CC203" s="2" t="s">
        <v>305</v>
      </c>
      <c r="CD203" s="2"/>
      <c r="CE203" s="2" t="s">
        <v>305</v>
      </c>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t="s">
        <v>305</v>
      </c>
      <c r="DH203" s="2"/>
      <c r="DI203" s="2" t="s">
        <v>305</v>
      </c>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t="s">
        <v>305</v>
      </c>
      <c r="EN203" s="2"/>
      <c r="EO203" s="2"/>
      <c r="EP203" s="2"/>
      <c r="EQ203" s="2"/>
      <c r="ER203" s="2"/>
      <c r="ES203" s="2"/>
      <c r="ET203" s="2"/>
      <c r="EU203" s="2" t="s">
        <v>305</v>
      </c>
      <c r="EV203" s="2"/>
      <c r="EW203" s="2"/>
      <c r="EX203" s="2"/>
      <c r="EY203" s="2"/>
      <c r="EZ203" s="2"/>
      <c r="FA203" s="2"/>
      <c r="FB203" s="2"/>
      <c r="FC203" s="2"/>
      <c r="FD203" s="2"/>
      <c r="FE203" s="2"/>
      <c r="FF203" s="2"/>
      <c r="FG203" s="2"/>
      <c r="FH203" s="2"/>
      <c r="FI203" s="2" t="s">
        <v>305</v>
      </c>
      <c r="FJ203" s="2"/>
      <c r="FK203" s="2"/>
      <c r="FL203" s="2"/>
      <c r="FM203" s="2"/>
      <c r="FN203" s="2"/>
      <c r="FO203" s="2"/>
      <c r="FP203" s="2"/>
      <c r="FQ203" s="2" t="s">
        <v>305</v>
      </c>
      <c r="FR203" s="2"/>
      <c r="FS203" s="2"/>
      <c r="FT203" s="2"/>
      <c r="FU203" s="2"/>
      <c r="FV203" s="2"/>
      <c r="FW203" s="2"/>
      <c r="FX203" s="2"/>
      <c r="FY203" s="2"/>
      <c r="FZ203" s="2"/>
      <c r="GA203" s="2"/>
      <c r="GB203" s="2"/>
      <c r="GC203" s="2"/>
      <c r="GD203" s="2"/>
      <c r="GE203" s="2"/>
      <c r="GF203" s="2"/>
      <c r="GG203" s="2"/>
      <c r="GH203" s="2"/>
      <c r="GI203" s="2"/>
      <c r="GJ203" s="2" t="s">
        <v>305</v>
      </c>
      <c r="GK203" s="2"/>
      <c r="GL203" s="2"/>
      <c r="GM203" s="2"/>
      <c r="GN203" s="14"/>
      <c r="GO203" s="2"/>
      <c r="GP203" s="2"/>
      <c r="GQ203" s="2"/>
      <c r="GR203" s="2"/>
      <c r="GS203" s="2"/>
      <c r="GT203" s="2"/>
      <c r="GU203" s="14" t="s">
        <v>309</v>
      </c>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t="s">
        <v>311</v>
      </c>
      <c r="IS203" s="2"/>
      <c r="IT203" s="2"/>
      <c r="IU203" s="2"/>
      <c r="IV203" s="2"/>
      <c r="IW203" s="2"/>
      <c r="IX203" s="2"/>
      <c r="IY203" s="2"/>
      <c r="IZ203" s="2"/>
      <c r="JA203" s="2"/>
      <c r="JB203" s="2"/>
      <c r="JC203" s="2"/>
      <c r="JD203" s="2"/>
      <c r="JE203" s="2"/>
      <c r="JF203" s="2"/>
      <c r="JG203" s="2"/>
      <c r="JH203" s="2"/>
      <c r="JI203" s="2"/>
      <c r="JJ203" s="2"/>
      <c r="JK203" s="2"/>
      <c r="JL203" s="2"/>
      <c r="JM203" s="2"/>
      <c r="JN203" s="2"/>
      <c r="JO203" s="2"/>
      <c r="JP203" s="2"/>
      <c r="JQ203" s="2"/>
      <c r="JR203" s="2"/>
      <c r="JS203" s="2"/>
      <c r="JT203" s="2" t="s">
        <v>305</v>
      </c>
      <c r="JU203" s="2"/>
      <c r="JV203" s="2"/>
      <c r="JW203" s="2"/>
      <c r="JX203" s="2"/>
      <c r="JY203" s="2"/>
      <c r="JZ203" s="2"/>
      <c r="KA203" s="2"/>
      <c r="KB203" s="2"/>
      <c r="KC203" s="2"/>
      <c r="KD203" s="2"/>
      <c r="KE203" s="2"/>
      <c r="KF203" s="2"/>
      <c r="KG203" s="2"/>
      <c r="KH203" s="2"/>
      <c r="KI203" s="2"/>
      <c r="KJ203" s="2" t="s">
        <v>305</v>
      </c>
      <c r="KK203" s="2"/>
      <c r="KL203" s="2"/>
      <c r="KM203" s="2"/>
      <c r="KN203" s="2"/>
      <c r="KO203" s="2"/>
      <c r="KP203" s="2"/>
      <c r="KQ203" s="23">
        <f t="shared" si="14"/>
        <v>19</v>
      </c>
      <c r="KR203" s="23">
        <f t="shared" si="15"/>
        <v>1</v>
      </c>
      <c r="KS203" s="24">
        <f t="shared" si="16"/>
        <v>6.3973063973063973E-2</v>
      </c>
    </row>
    <row r="204" spans="1:305" s="26" customFormat="1" ht="15" customHeight="1" x14ac:dyDescent="0.2">
      <c r="A204" s="2" t="s">
        <v>314</v>
      </c>
      <c r="B204" s="2" t="s">
        <v>306</v>
      </c>
      <c r="C204" s="27" t="s">
        <v>313</v>
      </c>
      <c r="D204" s="13" t="s">
        <v>202</v>
      </c>
      <c r="E204" s="2"/>
      <c r="F204" s="2"/>
      <c r="G204" s="2"/>
      <c r="H204" s="2" t="s">
        <v>305</v>
      </c>
      <c r="I204" s="2"/>
      <c r="J204" s="2" t="s">
        <v>305</v>
      </c>
      <c r="K204" s="14" t="s">
        <v>305</v>
      </c>
      <c r="L204" s="14"/>
      <c r="M204" s="2"/>
      <c r="N204" s="2"/>
      <c r="O204" s="2"/>
      <c r="P204" s="2"/>
      <c r="Q204" s="2"/>
      <c r="R204" s="2"/>
      <c r="S204" s="2"/>
      <c r="T204" s="2" t="s">
        <v>305</v>
      </c>
      <c r="U204" s="2"/>
      <c r="V204" s="2"/>
      <c r="W204" s="2"/>
      <c r="X204" s="2"/>
      <c r="Y204" s="2" t="s">
        <v>305</v>
      </c>
      <c r="Z204" s="2"/>
      <c r="AA204" s="14" t="s">
        <v>305</v>
      </c>
      <c r="AB204" s="2"/>
      <c r="AC204" s="2"/>
      <c r="AD204" s="2"/>
      <c r="AE204" s="2"/>
      <c r="AF204" s="2" t="s">
        <v>305</v>
      </c>
      <c r="AG204" s="2" t="s">
        <v>305</v>
      </c>
      <c r="AH204" s="14" t="s">
        <v>305</v>
      </c>
      <c r="AI204" s="2"/>
      <c r="AJ204" s="2"/>
      <c r="AK204" s="2"/>
      <c r="AL204" s="2"/>
      <c r="AM204" s="2"/>
      <c r="AN204" s="2"/>
      <c r="AO204" s="2" t="s">
        <v>305</v>
      </c>
      <c r="AP204" s="2"/>
      <c r="AQ204" s="2"/>
      <c r="AR204" s="2"/>
      <c r="AS204" s="2"/>
      <c r="AT204" s="2"/>
      <c r="AU204" s="2"/>
      <c r="AV204" s="2" t="s">
        <v>305</v>
      </c>
      <c r="AW204" s="14" t="s">
        <v>305</v>
      </c>
      <c r="AX204" s="2"/>
      <c r="AY204" s="2"/>
      <c r="AZ204" s="2"/>
      <c r="BA204" s="2"/>
      <c r="BB204" s="2"/>
      <c r="BC204" s="2"/>
      <c r="BD204" s="2"/>
      <c r="BE204" s="2"/>
      <c r="BF204" s="2" t="s">
        <v>305</v>
      </c>
      <c r="BG204" s="2"/>
      <c r="BH204" s="2"/>
      <c r="BI204" s="2"/>
      <c r="BJ204" s="2" t="s">
        <v>305</v>
      </c>
      <c r="BK204" s="2"/>
      <c r="BL204" s="2"/>
      <c r="BM204" s="2"/>
      <c r="BN204" s="2"/>
      <c r="BO204" s="2"/>
      <c r="BP204" s="2"/>
      <c r="BQ204" s="2"/>
      <c r="BR204" s="2"/>
      <c r="BS204" s="14" t="s">
        <v>305</v>
      </c>
      <c r="BT204" s="14" t="s">
        <v>305</v>
      </c>
      <c r="BU204" s="2"/>
      <c r="BV204" s="2"/>
      <c r="BW204" s="2"/>
      <c r="BX204" s="2"/>
      <c r="BY204" s="2"/>
      <c r="BZ204" s="2"/>
      <c r="CA204" s="2"/>
      <c r="CB204" s="2"/>
      <c r="CC204" s="2"/>
      <c r="CD204" s="2"/>
      <c r="CE204" s="2"/>
      <c r="CF204" s="2"/>
      <c r="CG204" s="2"/>
      <c r="CH204" s="2"/>
      <c r="CI204" s="2" t="s">
        <v>305</v>
      </c>
      <c r="CJ204" s="2" t="s">
        <v>305</v>
      </c>
      <c r="CK204" s="2"/>
      <c r="CL204" s="2"/>
      <c r="CM204" s="2"/>
      <c r="CN204" s="2"/>
      <c r="CO204" s="14" t="s">
        <v>305</v>
      </c>
      <c r="CP204" s="2"/>
      <c r="CQ204" s="2"/>
      <c r="CR204" s="2"/>
      <c r="CS204" s="14" t="s">
        <v>305</v>
      </c>
      <c r="CT204" s="2"/>
      <c r="CU204" s="2"/>
      <c r="CV204" s="2"/>
      <c r="CW204" s="2"/>
      <c r="CX204" s="2"/>
      <c r="CY204" s="2"/>
      <c r="CZ204" s="2"/>
      <c r="DA204" s="14" t="s">
        <v>305</v>
      </c>
      <c r="DB204" s="2"/>
      <c r="DC204" s="2"/>
      <c r="DD204" s="2" t="s">
        <v>305</v>
      </c>
      <c r="DE204" s="2" t="s">
        <v>305</v>
      </c>
      <c r="DF204" s="2"/>
      <c r="DG204" s="2"/>
      <c r="DH204" s="2"/>
      <c r="DI204" s="2" t="s">
        <v>305</v>
      </c>
      <c r="DJ204" s="2"/>
      <c r="DK204" s="14" t="s">
        <v>305</v>
      </c>
      <c r="DL204" s="2"/>
      <c r="DM204" s="2" t="s">
        <v>305</v>
      </c>
      <c r="DN204" s="2"/>
      <c r="DO204" s="2"/>
      <c r="DP204" s="2"/>
      <c r="DQ204" s="2"/>
      <c r="DR204" s="2"/>
      <c r="DS204" s="2" t="s">
        <v>305</v>
      </c>
      <c r="DT204" s="2"/>
      <c r="DU204" s="2"/>
      <c r="DV204" s="2"/>
      <c r="DW204" s="2"/>
      <c r="DX204" s="14" t="s">
        <v>305</v>
      </c>
      <c r="DY204" s="14" t="s">
        <v>305</v>
      </c>
      <c r="DZ204" s="2"/>
      <c r="EA204" s="2"/>
      <c r="EB204" s="2"/>
      <c r="EC204" s="14" t="s">
        <v>305</v>
      </c>
      <c r="ED204" s="2" t="s">
        <v>305</v>
      </c>
      <c r="EE204" s="2"/>
      <c r="EF204" s="2" t="s">
        <v>305</v>
      </c>
      <c r="EG204" s="2"/>
      <c r="EH204" s="2"/>
      <c r="EI204" s="14" t="s">
        <v>305</v>
      </c>
      <c r="EJ204" s="2"/>
      <c r="EK204" s="2"/>
      <c r="EL204" s="2"/>
      <c r="EM204" s="2"/>
      <c r="EN204" s="2" t="s">
        <v>305</v>
      </c>
      <c r="EO204" s="2"/>
      <c r="EP204" s="14" t="s">
        <v>305</v>
      </c>
      <c r="EQ204" s="2"/>
      <c r="ER204" s="2"/>
      <c r="ES204" s="2" t="s">
        <v>305</v>
      </c>
      <c r="ET204" s="2" t="s">
        <v>305</v>
      </c>
      <c r="EU204" s="2"/>
      <c r="EV204" s="2"/>
      <c r="EW204" s="2"/>
      <c r="EX204" s="2"/>
      <c r="EY204" s="2"/>
      <c r="EZ204" s="2" t="s">
        <v>305</v>
      </c>
      <c r="FA204" s="2"/>
      <c r="FB204" s="2"/>
      <c r="FC204" s="2"/>
      <c r="FD204" s="2"/>
      <c r="FE204" s="2"/>
      <c r="FF204" s="2"/>
      <c r="FG204" s="2"/>
      <c r="FH204" s="2"/>
      <c r="FI204" s="2"/>
      <c r="FJ204" s="2"/>
      <c r="FK204" s="2"/>
      <c r="FL204" s="2"/>
      <c r="FM204" s="2"/>
      <c r="FN204" s="2" t="s">
        <v>305</v>
      </c>
      <c r="FO204" s="2"/>
      <c r="FP204" s="2"/>
      <c r="FQ204" s="2"/>
      <c r="FR204" s="2"/>
      <c r="FS204" s="2"/>
      <c r="FT204" s="2"/>
      <c r="FU204" s="14" t="s">
        <v>305</v>
      </c>
      <c r="FV204" s="14"/>
      <c r="FW204" s="2"/>
      <c r="FX204" s="2"/>
      <c r="FY204" s="2"/>
      <c r="FZ204" s="2"/>
      <c r="GA204" s="2"/>
      <c r="GB204" s="2"/>
      <c r="GC204" s="2"/>
      <c r="GD204" s="2"/>
      <c r="GE204" s="2"/>
      <c r="GF204" s="2"/>
      <c r="GG204" s="2"/>
      <c r="GH204" s="2"/>
      <c r="GI204" s="2"/>
      <c r="GJ204" s="2"/>
      <c r="GK204" s="2"/>
      <c r="GL204" s="2"/>
      <c r="GM204" s="2"/>
      <c r="GN204" s="2" t="s">
        <v>305</v>
      </c>
      <c r="GO204" s="2"/>
      <c r="GP204" s="2"/>
      <c r="GQ204" s="2"/>
      <c r="GR204" s="2"/>
      <c r="GS204" s="2"/>
      <c r="GT204" s="2"/>
      <c r="GU204" s="2"/>
      <c r="GV204" s="2"/>
      <c r="GW204" s="2"/>
      <c r="GX204" s="2"/>
      <c r="GY204" s="2"/>
      <c r="GZ204" s="2"/>
      <c r="HA204" s="2"/>
      <c r="HB204" s="2"/>
      <c r="HC204" s="14" t="s">
        <v>305</v>
      </c>
      <c r="HD204" s="2"/>
      <c r="HE204" s="2"/>
      <c r="HF204" s="2" t="s">
        <v>305</v>
      </c>
      <c r="HG204" s="2"/>
      <c r="HH204" s="2"/>
      <c r="HI204" s="2"/>
      <c r="HJ204" s="2"/>
      <c r="HK204" s="2"/>
      <c r="HL204" s="2"/>
      <c r="HM204" s="2"/>
      <c r="HN204" s="2"/>
      <c r="HO204" s="2"/>
      <c r="HP204" s="2"/>
      <c r="HQ204" s="14" t="s">
        <v>305</v>
      </c>
      <c r="HR204" s="2"/>
      <c r="HS204" s="2"/>
      <c r="HT204" s="2"/>
      <c r="HU204" s="2"/>
      <c r="HV204" s="2"/>
      <c r="HW204" s="2"/>
      <c r="HX204" s="2" t="s">
        <v>305</v>
      </c>
      <c r="HY204" s="2"/>
      <c r="HZ204" s="2"/>
      <c r="IA204" s="2"/>
      <c r="IB204" s="2"/>
      <c r="IC204" s="2"/>
      <c r="ID204" s="2"/>
      <c r="IE204" s="2"/>
      <c r="IF204" s="2"/>
      <c r="IG204" s="2"/>
      <c r="IH204" s="2"/>
      <c r="II204" s="2"/>
      <c r="IJ204" s="2"/>
      <c r="IK204" s="2"/>
      <c r="IL204" s="2"/>
      <c r="IM204" s="2"/>
      <c r="IN204" s="2"/>
      <c r="IO204" s="14" t="s">
        <v>305</v>
      </c>
      <c r="IP204" s="2"/>
      <c r="IQ204" s="2"/>
      <c r="IR204" s="2" t="s">
        <v>305</v>
      </c>
      <c r="IS204" s="2" t="s">
        <v>305</v>
      </c>
      <c r="IT204" s="2"/>
      <c r="IU204" s="2" t="s">
        <v>305</v>
      </c>
      <c r="IV204" s="2"/>
      <c r="IW204" s="2"/>
      <c r="IX204" s="2"/>
      <c r="IY204" s="2"/>
      <c r="IZ204" s="2"/>
      <c r="JA204" s="2"/>
      <c r="JB204" s="2"/>
      <c r="JC204" s="2"/>
      <c r="JD204" s="2"/>
      <c r="JE204" s="2" t="s">
        <v>305</v>
      </c>
      <c r="JF204" s="2"/>
      <c r="JG204" s="14" t="s">
        <v>305</v>
      </c>
      <c r="JH204" s="2"/>
      <c r="JI204" s="2"/>
      <c r="JJ204" s="2" t="s">
        <v>305</v>
      </c>
      <c r="JK204" s="2"/>
      <c r="JL204" s="2"/>
      <c r="JM204" s="2"/>
      <c r="JN204" s="2"/>
      <c r="JO204" s="2"/>
      <c r="JP204" s="2"/>
      <c r="JQ204" s="2"/>
      <c r="JR204" s="2"/>
      <c r="JS204" s="2"/>
      <c r="JT204" s="2" t="s">
        <v>305</v>
      </c>
      <c r="JU204" s="2"/>
      <c r="JV204" s="2"/>
      <c r="JW204" s="2" t="s">
        <v>305</v>
      </c>
      <c r="JX204" s="2"/>
      <c r="JY204" s="2"/>
      <c r="JZ204" s="2"/>
      <c r="KA204" s="14" t="s">
        <v>305</v>
      </c>
      <c r="KB204" s="2"/>
      <c r="KC204" s="2"/>
      <c r="KD204" s="2"/>
      <c r="KE204" s="2"/>
      <c r="KF204" s="2"/>
      <c r="KG204" s="2"/>
      <c r="KH204" s="14" t="s">
        <v>305</v>
      </c>
      <c r="KI204" s="2"/>
      <c r="KJ204" s="2"/>
      <c r="KK204" s="2"/>
      <c r="KL204" s="2"/>
      <c r="KM204" s="2"/>
      <c r="KN204" s="14" t="s">
        <v>305</v>
      </c>
      <c r="KO204" s="14" t="s">
        <v>305</v>
      </c>
      <c r="KP204" s="2"/>
      <c r="KQ204" s="23">
        <f t="shared" si="14"/>
        <v>56</v>
      </c>
      <c r="KR204" s="23">
        <f t="shared" si="15"/>
        <v>0</v>
      </c>
      <c r="KS204" s="24">
        <f t="shared" si="16"/>
        <v>0.18855218855218855</v>
      </c>
    </row>
    <row r="205" spans="1:305" s="26" customFormat="1" ht="15" customHeight="1" x14ac:dyDescent="0.2">
      <c r="A205" s="2"/>
      <c r="B205" s="2" t="s">
        <v>312</v>
      </c>
      <c r="C205" s="27" t="s">
        <v>313</v>
      </c>
      <c r="D205" s="13" t="s">
        <v>203</v>
      </c>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c r="IX205" s="2"/>
      <c r="IY205" s="2"/>
      <c r="IZ205" s="2"/>
      <c r="JA205" s="2"/>
      <c r="JB205" s="2"/>
      <c r="JC205" s="2"/>
      <c r="JD205" s="2"/>
      <c r="JE205" s="2"/>
      <c r="JF205" s="2"/>
      <c r="JG205" s="2"/>
      <c r="JH205" s="2"/>
      <c r="JI205" s="2"/>
      <c r="JJ205" s="2"/>
      <c r="JK205" s="2"/>
      <c r="JL205" s="2"/>
      <c r="JM205" s="2"/>
      <c r="JN205" s="2"/>
      <c r="JO205" s="2"/>
      <c r="JP205" s="2"/>
      <c r="JQ205" s="2"/>
      <c r="JR205" s="2"/>
      <c r="JS205" s="2"/>
      <c r="JT205" s="2"/>
      <c r="JU205" s="2"/>
      <c r="JV205" s="2"/>
      <c r="JW205" s="2"/>
      <c r="JX205" s="2"/>
      <c r="JY205" s="2"/>
      <c r="JZ205" s="2"/>
      <c r="KA205" s="2"/>
      <c r="KB205" s="2"/>
      <c r="KC205" s="2"/>
      <c r="KD205" s="2"/>
      <c r="KE205" s="2"/>
      <c r="KF205" s="2"/>
      <c r="KG205" s="2"/>
      <c r="KH205" s="2"/>
      <c r="KI205" s="2"/>
      <c r="KJ205" s="2"/>
      <c r="KK205" s="2"/>
      <c r="KL205" s="2"/>
      <c r="KM205" s="2"/>
      <c r="KN205" s="2"/>
      <c r="KO205" s="2"/>
      <c r="KP205" s="2"/>
      <c r="KQ205" s="23">
        <f t="shared" si="14"/>
        <v>0</v>
      </c>
      <c r="KR205" s="23">
        <f t="shared" si="15"/>
        <v>0</v>
      </c>
      <c r="KS205" s="24">
        <f t="shared" si="16"/>
        <v>0</v>
      </c>
    </row>
    <row r="206" spans="1:305" s="26" customFormat="1" ht="15" customHeight="1" x14ac:dyDescent="0.2">
      <c r="A206" s="2"/>
      <c r="B206" s="2"/>
      <c r="C206" s="2" t="s">
        <v>307</v>
      </c>
      <c r="D206" s="13" t="s">
        <v>204</v>
      </c>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14" t="s">
        <v>305</v>
      </c>
      <c r="EJ206" s="2"/>
      <c r="EK206" s="2"/>
      <c r="EL206" s="2"/>
      <c r="EM206" s="2"/>
      <c r="EN206" s="2"/>
      <c r="EO206" s="2"/>
      <c r="EP206" s="2"/>
      <c r="EQ206" s="2"/>
      <c r="ER206" s="2"/>
      <c r="ES206" s="2"/>
      <c r="ET206" s="2"/>
      <c r="EU206" s="2"/>
      <c r="EV206" s="2"/>
      <c r="EW206" s="2"/>
      <c r="EX206" s="2"/>
      <c r="EY206" s="14" t="s">
        <v>305</v>
      </c>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14" t="s">
        <v>305</v>
      </c>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c r="IX206" s="2"/>
      <c r="IY206" s="2"/>
      <c r="IZ206" s="2"/>
      <c r="JA206" s="2"/>
      <c r="JB206" s="2"/>
      <c r="JC206" s="2"/>
      <c r="JD206" s="2"/>
      <c r="JE206" s="2"/>
      <c r="JF206" s="2"/>
      <c r="JG206" s="2"/>
      <c r="JH206" s="2"/>
      <c r="JI206" s="2"/>
      <c r="JJ206" s="14" t="s">
        <v>305</v>
      </c>
      <c r="JK206" s="2"/>
      <c r="JL206" s="2"/>
      <c r="JM206" s="2"/>
      <c r="JN206" s="2"/>
      <c r="JO206" s="2"/>
      <c r="JP206" s="2"/>
      <c r="JQ206" s="2"/>
      <c r="JR206" s="2"/>
      <c r="JS206" s="2"/>
      <c r="JT206" s="2"/>
      <c r="JU206" s="2"/>
      <c r="JV206" s="2"/>
      <c r="JW206" s="2"/>
      <c r="JX206" s="2"/>
      <c r="JY206" s="2"/>
      <c r="JZ206" s="2"/>
      <c r="KA206" s="14" t="s">
        <v>305</v>
      </c>
      <c r="KB206" s="14"/>
      <c r="KC206" s="2"/>
      <c r="KD206" s="2"/>
      <c r="KE206" s="2"/>
      <c r="KF206" s="2"/>
      <c r="KG206" s="2"/>
      <c r="KH206" s="2"/>
      <c r="KI206" s="2"/>
      <c r="KJ206" s="2"/>
      <c r="KK206" s="2"/>
      <c r="KL206" s="2"/>
      <c r="KM206" s="2"/>
      <c r="KN206" s="2"/>
      <c r="KO206" s="2"/>
      <c r="KP206" s="2"/>
      <c r="KQ206" s="23">
        <f t="shared" si="14"/>
        <v>5</v>
      </c>
      <c r="KR206" s="23">
        <f t="shared" si="15"/>
        <v>0</v>
      </c>
      <c r="KS206" s="24">
        <f t="shared" si="16"/>
        <v>1.6835016835016835E-2</v>
      </c>
    </row>
    <row r="207" spans="1:305" s="26" customFormat="1" ht="15" customHeight="1" x14ac:dyDescent="0.2">
      <c r="A207" s="2"/>
      <c r="B207" s="2" t="s">
        <v>306</v>
      </c>
      <c r="C207" s="2" t="s">
        <v>307</v>
      </c>
      <c r="D207" s="13" t="s">
        <v>205</v>
      </c>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14"/>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14"/>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c r="IX207" s="2"/>
      <c r="IY207" s="2"/>
      <c r="IZ207" s="2"/>
      <c r="JA207" s="2"/>
      <c r="JB207" s="2"/>
      <c r="JC207" s="2"/>
      <c r="JD207" s="2"/>
      <c r="JE207" s="2"/>
      <c r="JF207" s="2"/>
      <c r="JG207" s="2"/>
      <c r="JH207" s="2"/>
      <c r="JI207" s="2"/>
      <c r="JJ207" s="14"/>
      <c r="JK207" s="2"/>
      <c r="JL207" s="2"/>
      <c r="JM207" s="2"/>
      <c r="JN207" s="2"/>
      <c r="JO207" s="2"/>
      <c r="JP207" s="2"/>
      <c r="JQ207" s="2"/>
      <c r="JR207" s="2"/>
      <c r="JS207" s="2"/>
      <c r="JT207" s="2"/>
      <c r="JU207" s="2"/>
      <c r="JV207" s="2"/>
      <c r="JW207" s="2"/>
      <c r="JX207" s="2"/>
      <c r="JY207" s="2"/>
      <c r="JZ207" s="2"/>
      <c r="KA207" s="14"/>
      <c r="KB207" s="14"/>
      <c r="KC207" s="2"/>
      <c r="KD207" s="2"/>
      <c r="KE207" s="2"/>
      <c r="KF207" s="2"/>
      <c r="KG207" s="2"/>
      <c r="KH207" s="2"/>
      <c r="KI207" s="2"/>
      <c r="KJ207" s="2"/>
      <c r="KK207" s="2"/>
      <c r="KL207" s="2"/>
      <c r="KM207" s="2"/>
      <c r="KN207" s="2"/>
      <c r="KO207" s="2"/>
      <c r="KP207" s="2"/>
      <c r="KQ207" s="23">
        <f t="shared" si="14"/>
        <v>0</v>
      </c>
      <c r="KR207" s="23">
        <f t="shared" si="15"/>
        <v>0</v>
      </c>
      <c r="KS207" s="24">
        <f t="shared" si="16"/>
        <v>0</v>
      </c>
    </row>
    <row r="208" spans="1:305" s="26" customFormat="1" ht="15" customHeight="1" x14ac:dyDescent="0.2">
      <c r="A208" s="2"/>
      <c r="B208" s="2"/>
      <c r="C208" s="27" t="s">
        <v>313</v>
      </c>
      <c r="D208" s="13" t="s">
        <v>206</v>
      </c>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14" t="s">
        <v>305</v>
      </c>
      <c r="CU208" s="14"/>
      <c r="CV208" s="14"/>
      <c r="CW208" s="14"/>
      <c r="CX208" s="14"/>
      <c r="CY208" s="14"/>
      <c r="CZ208" s="14"/>
      <c r="DA208" s="14"/>
      <c r="DB208" s="14"/>
      <c r="DC208" s="14"/>
      <c r="DD208" s="14"/>
      <c r="DE208" s="14"/>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t="s">
        <v>305</v>
      </c>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14" t="s">
        <v>305</v>
      </c>
      <c r="GU208" s="14"/>
      <c r="GV208" s="14"/>
      <c r="GW208" s="14"/>
      <c r="GX208" s="2"/>
      <c r="GY208" s="2"/>
      <c r="GZ208" s="2"/>
      <c r="HA208" s="2"/>
      <c r="HB208" s="2"/>
      <c r="HC208" s="2"/>
      <c r="HD208" s="2"/>
      <c r="HE208" s="2"/>
      <c r="HF208" s="2"/>
      <c r="HG208" s="2"/>
      <c r="HH208" s="2"/>
      <c r="HI208" s="2"/>
      <c r="HJ208" s="2"/>
      <c r="HK208" s="2"/>
      <c r="HL208" s="2"/>
      <c r="HM208" s="2"/>
      <c r="HN208" s="2"/>
      <c r="HO208" s="2"/>
      <c r="HP208" s="2"/>
      <c r="HQ208" s="2"/>
      <c r="HR208" s="2"/>
      <c r="HS208" s="14" t="s">
        <v>305</v>
      </c>
      <c r="HT208" s="14"/>
      <c r="HU208" s="14"/>
      <c r="HV208" s="14"/>
      <c r="HW208" s="14"/>
      <c r="HX208" s="2"/>
      <c r="HY208" s="2"/>
      <c r="HZ208" s="2"/>
      <c r="IA208" s="2"/>
      <c r="IB208" s="2"/>
      <c r="IC208" s="2"/>
      <c r="ID208" s="2"/>
      <c r="IE208" s="2"/>
      <c r="IF208" s="2"/>
      <c r="IG208" s="2"/>
      <c r="IH208" s="2"/>
      <c r="II208" s="2"/>
      <c r="IJ208" s="2"/>
      <c r="IK208" s="2"/>
      <c r="IL208" s="2"/>
      <c r="IM208" s="2"/>
      <c r="IN208" s="2"/>
      <c r="IO208" s="2"/>
      <c r="IP208" s="2"/>
      <c r="IQ208" s="2"/>
      <c r="IR208" s="14" t="s">
        <v>305</v>
      </c>
      <c r="IS208" s="2"/>
      <c r="IT208" s="2"/>
      <c r="IU208" s="2"/>
      <c r="IV208" s="2"/>
      <c r="IW208" s="2"/>
      <c r="IX208" s="2"/>
      <c r="IY208" s="2"/>
      <c r="IZ208" s="2"/>
      <c r="JA208" s="2"/>
      <c r="JB208" s="2"/>
      <c r="JC208" s="2"/>
      <c r="JD208" s="2"/>
      <c r="JE208" s="2"/>
      <c r="JF208" s="2"/>
      <c r="JG208" s="2"/>
      <c r="JH208" s="2"/>
      <c r="JI208" s="2"/>
      <c r="JJ208" s="2"/>
      <c r="JK208" s="2"/>
      <c r="JL208" s="2"/>
      <c r="JM208" s="2"/>
      <c r="JN208" s="2"/>
      <c r="JO208" s="2"/>
      <c r="JP208" s="2"/>
      <c r="JQ208" s="2"/>
      <c r="JR208" s="2"/>
      <c r="JS208" s="2"/>
      <c r="JT208" s="2"/>
      <c r="JU208" s="2"/>
      <c r="JV208" s="2"/>
      <c r="JW208" s="2"/>
      <c r="JX208" s="2"/>
      <c r="JY208" s="2"/>
      <c r="JZ208" s="2"/>
      <c r="KA208" s="2"/>
      <c r="KB208" s="2"/>
      <c r="KC208" s="2"/>
      <c r="KD208" s="2"/>
      <c r="KE208" s="2"/>
      <c r="KF208" s="2"/>
      <c r="KG208" s="2"/>
      <c r="KH208" s="2"/>
      <c r="KI208" s="2"/>
      <c r="KJ208" s="2"/>
      <c r="KK208" s="2"/>
      <c r="KL208" s="2"/>
      <c r="KM208" s="2"/>
      <c r="KN208" s="2"/>
      <c r="KO208" s="2"/>
      <c r="KP208" s="2"/>
      <c r="KQ208" s="23">
        <f t="shared" si="14"/>
        <v>5</v>
      </c>
      <c r="KR208" s="23">
        <f t="shared" si="15"/>
        <v>0</v>
      </c>
      <c r="KS208" s="24">
        <f t="shared" si="16"/>
        <v>1.6835016835016835E-2</v>
      </c>
    </row>
    <row r="209" spans="1:305" s="26" customFormat="1" ht="15" customHeight="1" x14ac:dyDescent="0.2">
      <c r="A209" s="2"/>
      <c r="B209" s="27" t="s">
        <v>306</v>
      </c>
      <c r="C209" s="2" t="s">
        <v>307</v>
      </c>
      <c r="D209" s="13" t="s">
        <v>207</v>
      </c>
      <c r="E209" s="2"/>
      <c r="F209" s="2"/>
      <c r="G209" s="2"/>
      <c r="H209" s="2"/>
      <c r="I209" s="2"/>
      <c r="J209" s="2"/>
      <c r="K209" s="2"/>
      <c r="L209" s="2"/>
      <c r="M209" s="2"/>
      <c r="N209" s="2"/>
      <c r="O209" s="2"/>
      <c r="P209" s="2"/>
      <c r="Q209" s="2"/>
      <c r="R209" s="2"/>
      <c r="S209" s="2"/>
      <c r="T209" s="2"/>
      <c r="U209" s="2"/>
      <c r="V209" s="2"/>
      <c r="W209" s="2"/>
      <c r="X209" s="2"/>
      <c r="Y209" s="2" t="s">
        <v>311</v>
      </c>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14"/>
      <c r="CU209" s="14"/>
      <c r="CV209" s="14"/>
      <c r="CW209" s="14"/>
      <c r="CX209" s="14"/>
      <c r="CY209" s="14"/>
      <c r="CZ209" s="14"/>
      <c r="DA209" s="14"/>
      <c r="DB209" s="14"/>
      <c r="DC209" s="14"/>
      <c r="DD209" s="14"/>
      <c r="DE209" s="14"/>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14"/>
      <c r="GU209" s="14"/>
      <c r="GV209" s="14" t="s">
        <v>305</v>
      </c>
      <c r="GW209" s="14"/>
      <c r="GX209" s="2"/>
      <c r="GY209" s="2"/>
      <c r="GZ209" s="2"/>
      <c r="HA209" s="2"/>
      <c r="HB209" s="2"/>
      <c r="HC209" s="2"/>
      <c r="HD209" s="2"/>
      <c r="HE209" s="2"/>
      <c r="HF209" s="2"/>
      <c r="HG209" s="2"/>
      <c r="HH209" s="2"/>
      <c r="HI209" s="2"/>
      <c r="HJ209" s="2"/>
      <c r="HK209" s="2"/>
      <c r="HL209" s="2"/>
      <c r="HM209" s="2"/>
      <c r="HN209" s="2"/>
      <c r="HO209" s="2"/>
      <c r="HP209" s="2"/>
      <c r="HQ209" s="2"/>
      <c r="HR209" s="2"/>
      <c r="HS209" s="14"/>
      <c r="HT209" s="14"/>
      <c r="HU209" s="14"/>
      <c r="HV209" s="14"/>
      <c r="HW209" s="14"/>
      <c r="HX209" s="2"/>
      <c r="HY209" s="2"/>
      <c r="HZ209" s="2"/>
      <c r="IA209" s="2"/>
      <c r="IB209" s="2"/>
      <c r="IC209" s="2"/>
      <c r="ID209" s="2"/>
      <c r="IE209" s="2"/>
      <c r="IF209" s="2"/>
      <c r="IG209" s="2"/>
      <c r="IH209" s="2"/>
      <c r="II209" s="2"/>
      <c r="IJ209" s="2"/>
      <c r="IK209" s="2"/>
      <c r="IL209" s="2"/>
      <c r="IM209" s="2"/>
      <c r="IN209" s="2"/>
      <c r="IO209" s="2"/>
      <c r="IP209" s="2"/>
      <c r="IQ209" s="2"/>
      <c r="IR209" s="14"/>
      <c r="IS209" s="2"/>
      <c r="IT209" s="2"/>
      <c r="IU209" s="2"/>
      <c r="IV209" s="2"/>
      <c r="IW209" s="2"/>
      <c r="IX209" s="2"/>
      <c r="IY209" s="2"/>
      <c r="IZ209" s="2"/>
      <c r="JA209" s="2"/>
      <c r="JB209" s="2"/>
      <c r="JC209" s="2"/>
      <c r="JD209" s="2"/>
      <c r="JE209" s="2"/>
      <c r="JF209" s="2"/>
      <c r="JG209" s="2"/>
      <c r="JH209" s="2"/>
      <c r="JI209" s="2"/>
      <c r="JJ209" s="2"/>
      <c r="JK209" s="2"/>
      <c r="JL209" s="2"/>
      <c r="JM209" s="2"/>
      <c r="JN209" s="2"/>
      <c r="JO209" s="2"/>
      <c r="JP209" s="2"/>
      <c r="JQ209" s="2"/>
      <c r="JR209" s="2"/>
      <c r="JS209" s="2"/>
      <c r="JT209" s="2"/>
      <c r="JU209" s="2"/>
      <c r="JV209" s="2"/>
      <c r="JW209" s="2"/>
      <c r="JX209" s="2"/>
      <c r="JY209" s="2"/>
      <c r="JZ209" s="2"/>
      <c r="KA209" s="2"/>
      <c r="KB209" s="2"/>
      <c r="KC209" s="2"/>
      <c r="KD209" s="2"/>
      <c r="KE209" s="2"/>
      <c r="KF209" s="2"/>
      <c r="KG209" s="2"/>
      <c r="KH209" s="2"/>
      <c r="KI209" s="2"/>
      <c r="KJ209" s="2"/>
      <c r="KK209" s="2"/>
      <c r="KL209" s="2"/>
      <c r="KM209" s="2"/>
      <c r="KN209" s="2"/>
      <c r="KO209" s="2"/>
      <c r="KP209" s="2"/>
      <c r="KQ209" s="23">
        <f t="shared" si="14"/>
        <v>1</v>
      </c>
      <c r="KR209" s="23">
        <f t="shared" si="15"/>
        <v>1</v>
      </c>
      <c r="KS209" s="24">
        <f t="shared" si="16"/>
        <v>3.3670033670033669E-3</v>
      </c>
    </row>
    <row r="210" spans="1:305" s="26" customFormat="1" ht="15" customHeight="1" x14ac:dyDescent="0.2">
      <c r="A210" s="2"/>
      <c r="B210" s="2"/>
      <c r="C210" s="2" t="s">
        <v>307</v>
      </c>
      <c r="D210" s="13" t="s">
        <v>208</v>
      </c>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t="s">
        <v>305</v>
      </c>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t="s">
        <v>305</v>
      </c>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c r="IX210" s="2"/>
      <c r="IY210" s="2"/>
      <c r="IZ210" s="2"/>
      <c r="JA210" s="2"/>
      <c r="JB210" s="2"/>
      <c r="JC210" s="2"/>
      <c r="JD210" s="2"/>
      <c r="JE210" s="2"/>
      <c r="JF210" s="2"/>
      <c r="JG210" s="2"/>
      <c r="JH210" s="2"/>
      <c r="JI210" s="2"/>
      <c r="JJ210" s="2"/>
      <c r="JK210" s="2"/>
      <c r="JL210" s="2"/>
      <c r="JM210" s="2"/>
      <c r="JN210" s="2"/>
      <c r="JO210" s="2"/>
      <c r="JP210" s="2"/>
      <c r="JQ210" s="2"/>
      <c r="JR210" s="2"/>
      <c r="JS210" s="2"/>
      <c r="JT210" s="2"/>
      <c r="JU210" s="2"/>
      <c r="JV210" s="2"/>
      <c r="JW210" s="2"/>
      <c r="JX210" s="2"/>
      <c r="JY210" s="2"/>
      <c r="JZ210" s="2"/>
      <c r="KA210" s="2"/>
      <c r="KB210" s="2"/>
      <c r="KC210" s="2"/>
      <c r="KD210" s="2"/>
      <c r="KE210" s="2"/>
      <c r="KF210" s="2"/>
      <c r="KG210" s="2"/>
      <c r="KH210" s="2"/>
      <c r="KI210" s="2"/>
      <c r="KJ210" s="2"/>
      <c r="KK210" s="2"/>
      <c r="KL210" s="2"/>
      <c r="KM210" s="2"/>
      <c r="KN210" s="2"/>
      <c r="KO210" s="2"/>
      <c r="KP210" s="2"/>
      <c r="KQ210" s="23">
        <f t="shared" si="14"/>
        <v>2</v>
      </c>
      <c r="KR210" s="23">
        <f t="shared" si="15"/>
        <v>0</v>
      </c>
      <c r="KS210" s="24">
        <f t="shared" si="16"/>
        <v>6.7340067340067337E-3</v>
      </c>
    </row>
    <row r="211" spans="1:305" s="26" customFormat="1" ht="15" customHeight="1" x14ac:dyDescent="0.2">
      <c r="A211" s="2"/>
      <c r="B211" s="2" t="s">
        <v>306</v>
      </c>
      <c r="C211" s="2" t="s">
        <v>304</v>
      </c>
      <c r="D211" s="13" t="s">
        <v>209</v>
      </c>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14" t="s">
        <v>305</v>
      </c>
      <c r="BG211" s="2" t="s">
        <v>311</v>
      </c>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t="s">
        <v>311</v>
      </c>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14" t="s">
        <v>305</v>
      </c>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c r="IX211" s="2"/>
      <c r="IY211" s="2"/>
      <c r="IZ211" s="2"/>
      <c r="JA211" s="2"/>
      <c r="JB211" s="2"/>
      <c r="JC211" s="2"/>
      <c r="JD211" s="2"/>
      <c r="JE211" s="2"/>
      <c r="JF211" s="2"/>
      <c r="JG211" s="2"/>
      <c r="JH211" s="2"/>
      <c r="JI211" s="2"/>
      <c r="JJ211" s="14" t="s">
        <v>305</v>
      </c>
      <c r="JK211" s="2"/>
      <c r="JL211" s="2"/>
      <c r="JM211" s="2"/>
      <c r="JN211" s="2"/>
      <c r="JO211" s="2"/>
      <c r="JP211" s="2"/>
      <c r="JQ211" s="2"/>
      <c r="JR211" s="2"/>
      <c r="JS211" s="2"/>
      <c r="JT211" s="2"/>
      <c r="JU211" s="2"/>
      <c r="JV211" s="2"/>
      <c r="JW211" s="2"/>
      <c r="JX211" s="2"/>
      <c r="JY211" s="14" t="s">
        <v>305</v>
      </c>
      <c r="JZ211" s="2"/>
      <c r="KA211" s="2"/>
      <c r="KB211" s="2"/>
      <c r="KC211" s="2"/>
      <c r="KD211" s="2"/>
      <c r="KE211" s="2"/>
      <c r="KF211" s="2"/>
      <c r="KG211" s="2"/>
      <c r="KH211" s="2"/>
      <c r="KI211" s="2"/>
      <c r="KJ211" s="2"/>
      <c r="KK211" s="2"/>
      <c r="KL211" s="2"/>
      <c r="KM211" s="2"/>
      <c r="KN211" s="2"/>
      <c r="KO211" s="2"/>
      <c r="KP211" s="2"/>
      <c r="KQ211" s="23">
        <f t="shared" si="14"/>
        <v>4</v>
      </c>
      <c r="KR211" s="23">
        <f t="shared" si="15"/>
        <v>2</v>
      </c>
      <c r="KS211" s="24">
        <f t="shared" si="16"/>
        <v>1.3468013468013467E-2</v>
      </c>
    </row>
    <row r="212" spans="1:305" s="26" customFormat="1" ht="15" customHeight="1" x14ac:dyDescent="0.2">
      <c r="A212" s="2" t="s">
        <v>310</v>
      </c>
      <c r="B212" s="2" t="s">
        <v>306</v>
      </c>
      <c r="C212" s="2" t="s">
        <v>304</v>
      </c>
      <c r="D212" s="13" t="s">
        <v>210</v>
      </c>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14" t="s">
        <v>305</v>
      </c>
      <c r="AO212" s="14"/>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14" t="s">
        <v>305</v>
      </c>
      <c r="DN212" s="14"/>
      <c r="DO212" s="14"/>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14" t="s">
        <v>305</v>
      </c>
      <c r="EO212" s="14"/>
      <c r="EP212" s="2" t="s">
        <v>305</v>
      </c>
      <c r="EQ212" s="2"/>
      <c r="ER212" s="2"/>
      <c r="ES212" s="14"/>
      <c r="ET212" s="2"/>
      <c r="EU212" s="14"/>
      <c r="EV212" s="14"/>
      <c r="EW212" s="14"/>
      <c r="EX212" s="2"/>
      <c r="EY212" s="14" t="s">
        <v>305</v>
      </c>
      <c r="EZ212" s="2"/>
      <c r="FA212" s="2"/>
      <c r="FB212" s="2"/>
      <c r="FC212" s="2"/>
      <c r="FD212" s="14" t="s">
        <v>305</v>
      </c>
      <c r="FE212" s="14"/>
      <c r="FF212" s="14"/>
      <c r="FG212" s="2"/>
      <c r="FH212" s="2"/>
      <c r="FI212" s="14" t="s">
        <v>305</v>
      </c>
      <c r="FJ212" s="2"/>
      <c r="FK212" s="2"/>
      <c r="FL212" s="2"/>
      <c r="FM212" s="2"/>
      <c r="FN212" s="2"/>
      <c r="FO212" s="2"/>
      <c r="FP212" s="2"/>
      <c r="FQ212" s="2"/>
      <c r="FR212" s="2"/>
      <c r="FS212" s="2"/>
      <c r="FT212" s="2"/>
      <c r="FU212" s="2"/>
      <c r="FV212" s="2"/>
      <c r="FW212" s="2"/>
      <c r="FX212" s="14" t="s">
        <v>305</v>
      </c>
      <c r="FY212" s="14"/>
      <c r="FZ212" s="14" t="s">
        <v>305</v>
      </c>
      <c r="GA212" s="2"/>
      <c r="GB212" s="14"/>
      <c r="GC212" s="2"/>
      <c r="GD212" s="2"/>
      <c r="GE212" s="2"/>
      <c r="GF212" s="2"/>
      <c r="GG212" s="14"/>
      <c r="GH212" s="2"/>
      <c r="GI212" s="2"/>
      <c r="GJ212" s="2"/>
      <c r="GK212" s="2"/>
      <c r="GL212" s="2"/>
      <c r="GM212" s="2"/>
      <c r="GN212" s="2"/>
      <c r="GO212" s="2"/>
      <c r="GP212" s="2"/>
      <c r="GQ212" s="2"/>
      <c r="GR212" s="2"/>
      <c r="GS212" s="2"/>
      <c r="GT212" s="14" t="s">
        <v>305</v>
      </c>
      <c r="GU212" s="14"/>
      <c r="GV212" s="14"/>
      <c r="GW212" s="14"/>
      <c r="GX212" s="2"/>
      <c r="GY212" s="2"/>
      <c r="GZ212" s="14" t="s">
        <v>305</v>
      </c>
      <c r="HA212" s="14"/>
      <c r="HB212" s="2"/>
      <c r="HC212" s="2"/>
      <c r="HD212" s="14" t="s">
        <v>310</v>
      </c>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14" t="s">
        <v>305</v>
      </c>
      <c r="IS212" s="2"/>
      <c r="IT212" s="2"/>
      <c r="IU212" s="2"/>
      <c r="IV212" s="2"/>
      <c r="IW212" s="2"/>
      <c r="IX212" s="2"/>
      <c r="IY212" s="2"/>
      <c r="IZ212" s="2"/>
      <c r="JA212" s="2"/>
      <c r="JB212" s="2"/>
      <c r="JC212" s="2"/>
      <c r="JD212" s="2"/>
      <c r="JE212" s="2"/>
      <c r="JF212" s="2"/>
      <c r="JG212" s="2"/>
      <c r="JH212" s="2"/>
      <c r="JI212" s="2"/>
      <c r="JJ212" s="14" t="s">
        <v>305</v>
      </c>
      <c r="JK212" s="2"/>
      <c r="JL212" s="2"/>
      <c r="JM212" s="2"/>
      <c r="JN212" s="2"/>
      <c r="JO212" s="2"/>
      <c r="JP212" s="2"/>
      <c r="JQ212" s="2"/>
      <c r="JR212" s="2"/>
      <c r="JS212" s="2"/>
      <c r="JT212" s="2"/>
      <c r="JU212" s="2"/>
      <c r="JV212" s="2"/>
      <c r="JW212" s="2"/>
      <c r="JX212" s="2"/>
      <c r="JY212" s="2"/>
      <c r="JZ212" s="2"/>
      <c r="KA212" s="14" t="s">
        <v>305</v>
      </c>
      <c r="KB212" s="14"/>
      <c r="KC212" s="14" t="s">
        <v>305</v>
      </c>
      <c r="KD212" s="2"/>
      <c r="KE212" s="2"/>
      <c r="KF212" s="2"/>
      <c r="KG212" s="2"/>
      <c r="KH212" s="2"/>
      <c r="KI212" s="2"/>
      <c r="KJ212" s="2"/>
      <c r="KK212" s="2"/>
      <c r="KL212" s="2"/>
      <c r="KM212" s="2"/>
      <c r="KN212" s="2"/>
      <c r="KO212" s="2"/>
      <c r="KP212" s="2"/>
      <c r="KQ212" s="23">
        <f t="shared" si="14"/>
        <v>15</v>
      </c>
      <c r="KR212" s="23">
        <f t="shared" si="15"/>
        <v>0</v>
      </c>
      <c r="KS212" s="24">
        <f t="shared" si="16"/>
        <v>5.0505050505050504E-2</v>
      </c>
    </row>
    <row r="213" spans="1:305" s="26" customFormat="1" ht="15" customHeight="1" x14ac:dyDescent="0.2">
      <c r="A213" s="2"/>
      <c r="B213" s="2"/>
      <c r="C213" s="27" t="s">
        <v>307</v>
      </c>
      <c r="D213" s="13" t="s">
        <v>211</v>
      </c>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c r="IX213" s="2"/>
      <c r="IY213" s="2"/>
      <c r="IZ213" s="2"/>
      <c r="JA213" s="2"/>
      <c r="JB213" s="2"/>
      <c r="JC213" s="2"/>
      <c r="JD213" s="2"/>
      <c r="JE213" s="2"/>
      <c r="JF213" s="2"/>
      <c r="JG213" s="2"/>
      <c r="JH213" s="2"/>
      <c r="JI213" s="2"/>
      <c r="JJ213" s="2"/>
      <c r="JK213" s="2"/>
      <c r="JL213" s="2"/>
      <c r="JM213" s="2"/>
      <c r="JN213" s="2"/>
      <c r="JO213" s="2"/>
      <c r="JP213" s="2"/>
      <c r="JQ213" s="2"/>
      <c r="JR213" s="2"/>
      <c r="JS213" s="2"/>
      <c r="JT213" s="2"/>
      <c r="JU213" s="2"/>
      <c r="JV213" s="2"/>
      <c r="JW213" s="2"/>
      <c r="JX213" s="2"/>
      <c r="JY213" s="2"/>
      <c r="JZ213" s="2"/>
      <c r="KA213" s="2"/>
      <c r="KB213" s="2"/>
      <c r="KC213" s="2"/>
      <c r="KD213" s="2"/>
      <c r="KE213" s="2"/>
      <c r="KF213" s="2"/>
      <c r="KG213" s="2"/>
      <c r="KH213" s="2"/>
      <c r="KI213" s="2"/>
      <c r="KJ213" s="2"/>
      <c r="KK213" s="2"/>
      <c r="KL213" s="2"/>
      <c r="KM213" s="2"/>
      <c r="KN213" s="2"/>
      <c r="KO213" s="2"/>
      <c r="KP213" s="2"/>
      <c r="KQ213" s="23">
        <f t="shared" si="14"/>
        <v>0</v>
      </c>
      <c r="KR213" s="23">
        <f t="shared" si="15"/>
        <v>0</v>
      </c>
      <c r="KS213" s="24">
        <f t="shared" si="16"/>
        <v>0</v>
      </c>
    </row>
    <row r="214" spans="1:305" s="26" customFormat="1" ht="15" customHeight="1" x14ac:dyDescent="0.2">
      <c r="A214" s="2"/>
      <c r="B214" s="2"/>
      <c r="C214" s="2"/>
      <c r="D214" s="13" t="s">
        <v>212</v>
      </c>
      <c r="E214" s="2"/>
      <c r="F214" s="2"/>
      <c r="G214" s="2"/>
      <c r="H214" s="2"/>
      <c r="I214" s="2"/>
      <c r="J214" s="2"/>
      <c r="K214" s="2"/>
      <c r="L214" s="2"/>
      <c r="M214" s="2"/>
      <c r="N214" s="2"/>
      <c r="O214" s="2" t="s">
        <v>305</v>
      </c>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t="s">
        <v>305</v>
      </c>
      <c r="DH214" s="2"/>
      <c r="DI214" s="2" t="s">
        <v>305</v>
      </c>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t="s">
        <v>305</v>
      </c>
      <c r="EJ214" s="2"/>
      <c r="EK214" s="2"/>
      <c r="EL214" s="2"/>
      <c r="EM214" s="2" t="s">
        <v>305</v>
      </c>
      <c r="EN214" s="2" t="s">
        <v>305</v>
      </c>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c r="IX214" s="2"/>
      <c r="IY214" s="2"/>
      <c r="IZ214" s="2" t="s">
        <v>305</v>
      </c>
      <c r="JA214" s="2"/>
      <c r="JB214" s="2"/>
      <c r="JC214" s="2"/>
      <c r="JD214" s="2"/>
      <c r="JE214" s="2"/>
      <c r="JF214" s="2"/>
      <c r="JG214" s="2"/>
      <c r="JH214" s="2"/>
      <c r="JI214" s="2"/>
      <c r="JJ214" s="2"/>
      <c r="JK214" s="2"/>
      <c r="JL214" s="2"/>
      <c r="JM214" s="2"/>
      <c r="JN214" s="2"/>
      <c r="JO214" s="2"/>
      <c r="JP214" s="2"/>
      <c r="JQ214" s="2"/>
      <c r="JR214" s="2"/>
      <c r="JS214" s="2"/>
      <c r="JT214" s="2"/>
      <c r="JU214" s="2"/>
      <c r="JV214" s="2"/>
      <c r="JW214" s="2"/>
      <c r="JX214" s="2"/>
      <c r="JY214" s="2"/>
      <c r="JZ214" s="2"/>
      <c r="KA214" s="2"/>
      <c r="KB214" s="2"/>
      <c r="KC214" s="2"/>
      <c r="KD214" s="2"/>
      <c r="KE214" s="2"/>
      <c r="KF214" s="2"/>
      <c r="KG214" s="2"/>
      <c r="KH214" s="2"/>
      <c r="KI214" s="2"/>
      <c r="KJ214" s="2"/>
      <c r="KK214" s="2"/>
      <c r="KL214" s="2"/>
      <c r="KM214" s="2"/>
      <c r="KN214" s="2"/>
      <c r="KO214" s="2"/>
      <c r="KP214" s="2"/>
      <c r="KQ214" s="23">
        <f t="shared" si="14"/>
        <v>7</v>
      </c>
      <c r="KR214" s="23">
        <f t="shared" si="15"/>
        <v>0</v>
      </c>
      <c r="KS214" s="24">
        <f t="shared" si="16"/>
        <v>2.3569023569023569E-2</v>
      </c>
    </row>
    <row r="215" spans="1:305" s="26" customFormat="1" ht="15" customHeight="1" x14ac:dyDescent="0.2">
      <c r="A215" s="2"/>
      <c r="B215" s="2"/>
      <c r="C215" s="2"/>
      <c r="D215" s="13" t="s">
        <v>213</v>
      </c>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t="s">
        <v>305</v>
      </c>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c r="IX215" s="2"/>
      <c r="IY215" s="2"/>
      <c r="IZ215" s="2"/>
      <c r="JA215" s="2"/>
      <c r="JB215" s="2"/>
      <c r="JC215" s="2"/>
      <c r="JD215" s="2"/>
      <c r="JE215" s="2"/>
      <c r="JF215" s="2"/>
      <c r="JG215" s="2"/>
      <c r="JH215" s="2"/>
      <c r="JI215" s="2"/>
      <c r="JJ215" s="2"/>
      <c r="JK215" s="2"/>
      <c r="JL215" s="2"/>
      <c r="JM215" s="2"/>
      <c r="JN215" s="2"/>
      <c r="JO215" s="2"/>
      <c r="JP215" s="2"/>
      <c r="JQ215" s="2"/>
      <c r="JR215" s="2"/>
      <c r="JS215" s="2"/>
      <c r="JT215" s="2"/>
      <c r="JU215" s="2"/>
      <c r="JV215" s="2"/>
      <c r="JW215" s="2"/>
      <c r="JX215" s="2"/>
      <c r="JY215" s="2"/>
      <c r="JZ215" s="2"/>
      <c r="KA215" s="2"/>
      <c r="KB215" s="2"/>
      <c r="KC215" s="2"/>
      <c r="KD215" s="2"/>
      <c r="KE215" s="2"/>
      <c r="KF215" s="2"/>
      <c r="KG215" s="2"/>
      <c r="KH215" s="2"/>
      <c r="KI215" s="2"/>
      <c r="KJ215" s="2"/>
      <c r="KK215" s="2"/>
      <c r="KL215" s="2"/>
      <c r="KM215" s="2"/>
      <c r="KN215" s="2"/>
      <c r="KO215" s="2"/>
      <c r="KP215" s="2"/>
      <c r="KQ215" s="23">
        <f t="shared" si="14"/>
        <v>1</v>
      </c>
      <c r="KR215" s="23">
        <f t="shared" si="15"/>
        <v>0</v>
      </c>
      <c r="KS215" s="24">
        <f t="shared" si="16"/>
        <v>3.3670033670033669E-3</v>
      </c>
    </row>
    <row r="216" spans="1:305" s="26" customFormat="1" ht="15" customHeight="1" x14ac:dyDescent="0.2">
      <c r="A216" s="2"/>
      <c r="B216" s="2"/>
      <c r="C216" s="2"/>
      <c r="D216" s="13" t="s">
        <v>214</v>
      </c>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t="s">
        <v>305</v>
      </c>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t="s">
        <v>305</v>
      </c>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c r="IX216" s="2"/>
      <c r="IY216" s="2"/>
      <c r="IZ216" s="2"/>
      <c r="JA216" s="2"/>
      <c r="JB216" s="2"/>
      <c r="JC216" s="2"/>
      <c r="JD216" s="2"/>
      <c r="JE216" s="2"/>
      <c r="JF216" s="2"/>
      <c r="JG216" s="2"/>
      <c r="JH216" s="2"/>
      <c r="JI216" s="2"/>
      <c r="JJ216" s="2"/>
      <c r="JK216" s="2"/>
      <c r="JL216" s="2"/>
      <c r="JM216" s="2"/>
      <c r="JN216" s="2"/>
      <c r="JO216" s="2"/>
      <c r="JP216" s="2"/>
      <c r="JQ216" s="2"/>
      <c r="JR216" s="2"/>
      <c r="JS216" s="2"/>
      <c r="JT216" s="2"/>
      <c r="JU216" s="2"/>
      <c r="JV216" s="2"/>
      <c r="JW216" s="2"/>
      <c r="JX216" s="2"/>
      <c r="JY216" s="2"/>
      <c r="JZ216" s="2"/>
      <c r="KA216" s="2"/>
      <c r="KB216" s="2"/>
      <c r="KC216" s="2"/>
      <c r="KD216" s="2"/>
      <c r="KE216" s="2"/>
      <c r="KF216" s="2"/>
      <c r="KG216" s="2"/>
      <c r="KH216" s="2"/>
      <c r="KI216" s="2"/>
      <c r="KJ216" s="2"/>
      <c r="KK216" s="2"/>
      <c r="KL216" s="2"/>
      <c r="KM216" s="2"/>
      <c r="KN216" s="2"/>
      <c r="KO216" s="2"/>
      <c r="KP216" s="2"/>
      <c r="KQ216" s="23">
        <f t="shared" si="14"/>
        <v>2</v>
      </c>
      <c r="KR216" s="23">
        <f t="shared" si="15"/>
        <v>0</v>
      </c>
      <c r="KS216" s="24">
        <f t="shared" si="16"/>
        <v>6.7340067340067337E-3</v>
      </c>
    </row>
    <row r="217" spans="1:305" s="26" customFormat="1" ht="15" customHeight="1" x14ac:dyDescent="0.2">
      <c r="A217" s="2"/>
      <c r="B217" s="2"/>
      <c r="C217" s="2" t="s">
        <v>307</v>
      </c>
      <c r="D217" s="13" t="s">
        <v>215</v>
      </c>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14" t="s">
        <v>305</v>
      </c>
      <c r="BX217" s="14"/>
      <c r="BY217" s="14"/>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c r="IX217" s="2"/>
      <c r="IY217" s="2"/>
      <c r="IZ217" s="2"/>
      <c r="JA217" s="2"/>
      <c r="JB217" s="2"/>
      <c r="JC217" s="2"/>
      <c r="JD217" s="2"/>
      <c r="JE217" s="2"/>
      <c r="JF217" s="2"/>
      <c r="JG217" s="2"/>
      <c r="JH217" s="2"/>
      <c r="JI217" s="2"/>
      <c r="JJ217" s="2"/>
      <c r="JK217" s="2"/>
      <c r="JL217" s="2"/>
      <c r="JM217" s="2"/>
      <c r="JN217" s="2"/>
      <c r="JO217" s="2"/>
      <c r="JP217" s="2"/>
      <c r="JQ217" s="2"/>
      <c r="JR217" s="2"/>
      <c r="JS217" s="2"/>
      <c r="JT217" s="2"/>
      <c r="JU217" s="2"/>
      <c r="JV217" s="2"/>
      <c r="JW217" s="2"/>
      <c r="JX217" s="2"/>
      <c r="JY217" s="2"/>
      <c r="JZ217" s="2"/>
      <c r="KA217" s="2"/>
      <c r="KB217" s="2"/>
      <c r="KC217" s="2"/>
      <c r="KD217" s="2"/>
      <c r="KE217" s="2"/>
      <c r="KF217" s="2"/>
      <c r="KG217" s="2"/>
      <c r="KH217" s="2"/>
      <c r="KI217" s="2"/>
      <c r="KJ217" s="2"/>
      <c r="KK217" s="2"/>
      <c r="KL217" s="2"/>
      <c r="KM217" s="2"/>
      <c r="KN217" s="2"/>
      <c r="KO217" s="2"/>
      <c r="KP217" s="2"/>
      <c r="KQ217" s="23">
        <f t="shared" si="14"/>
        <v>1</v>
      </c>
      <c r="KR217" s="23">
        <f t="shared" si="15"/>
        <v>0</v>
      </c>
      <c r="KS217" s="24">
        <f t="shared" si="16"/>
        <v>3.3670033670033669E-3</v>
      </c>
    </row>
    <row r="218" spans="1:305" s="26" customFormat="1" ht="15" customHeight="1" x14ac:dyDescent="0.2">
      <c r="A218" s="2"/>
      <c r="B218" s="2" t="s">
        <v>306</v>
      </c>
      <c r="C218" s="2" t="s">
        <v>313</v>
      </c>
      <c r="D218" s="13" t="s">
        <v>216</v>
      </c>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14"/>
      <c r="BX218" s="14"/>
      <c r="BY218" s="14"/>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c r="IX218" s="2"/>
      <c r="IY218" s="2"/>
      <c r="IZ218" s="2"/>
      <c r="JA218" s="2"/>
      <c r="JB218" s="2"/>
      <c r="JC218" s="2"/>
      <c r="JD218" s="2"/>
      <c r="JE218" s="2"/>
      <c r="JF218" s="2"/>
      <c r="JG218" s="2"/>
      <c r="JH218" s="2"/>
      <c r="JI218" s="2"/>
      <c r="JJ218" s="2"/>
      <c r="JK218" s="2"/>
      <c r="JL218" s="2"/>
      <c r="JM218" s="2"/>
      <c r="JN218" s="2"/>
      <c r="JO218" s="2"/>
      <c r="JP218" s="2"/>
      <c r="JQ218" s="2"/>
      <c r="JR218" s="2"/>
      <c r="JS218" s="2"/>
      <c r="JT218" s="2"/>
      <c r="JU218" s="2"/>
      <c r="JV218" s="2"/>
      <c r="JW218" s="2"/>
      <c r="JX218" s="2"/>
      <c r="JY218" s="2"/>
      <c r="JZ218" s="2"/>
      <c r="KA218" s="2"/>
      <c r="KB218" s="2"/>
      <c r="KC218" s="2"/>
      <c r="KD218" s="2"/>
      <c r="KE218" s="2"/>
      <c r="KF218" s="2"/>
      <c r="KG218" s="2"/>
      <c r="KH218" s="2"/>
      <c r="KI218" s="2"/>
      <c r="KJ218" s="2"/>
      <c r="KK218" s="2"/>
      <c r="KL218" s="2"/>
      <c r="KM218" s="2"/>
      <c r="KN218" s="2"/>
      <c r="KO218" s="2"/>
      <c r="KP218" s="2"/>
      <c r="KQ218" s="23">
        <f t="shared" si="14"/>
        <v>0</v>
      </c>
      <c r="KR218" s="23">
        <f t="shared" si="15"/>
        <v>0</v>
      </c>
      <c r="KS218" s="24">
        <f t="shared" si="16"/>
        <v>0</v>
      </c>
    </row>
    <row r="219" spans="1:305" s="26" customFormat="1" ht="15" customHeight="1" x14ac:dyDescent="0.2">
      <c r="A219" s="2" t="s">
        <v>310</v>
      </c>
      <c r="B219" s="2" t="s">
        <v>306</v>
      </c>
      <c r="C219" s="2" t="s">
        <v>307</v>
      </c>
      <c r="D219" s="13" t="s">
        <v>217</v>
      </c>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14" t="s">
        <v>305</v>
      </c>
      <c r="BX219" s="14"/>
      <c r="BY219" s="14"/>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14" t="s">
        <v>305</v>
      </c>
      <c r="DG219" s="14"/>
      <c r="DH219" s="14"/>
      <c r="DI219" s="2"/>
      <c r="DJ219" s="2"/>
      <c r="DK219" s="2"/>
      <c r="DL219" s="2"/>
      <c r="DM219" s="2"/>
      <c r="DN219" s="2"/>
      <c r="DO219" s="2"/>
      <c r="DP219" s="14" t="s">
        <v>305</v>
      </c>
      <c r="DQ219" s="2"/>
      <c r="DR219" s="2"/>
      <c r="DS219" s="2"/>
      <c r="DT219" s="2"/>
      <c r="DU219" s="2"/>
      <c r="DV219" s="2"/>
      <c r="DW219" s="2"/>
      <c r="DX219" s="2"/>
      <c r="DY219" s="2"/>
      <c r="DZ219" s="2"/>
      <c r="EA219" s="2"/>
      <c r="EB219" s="2"/>
      <c r="EC219" s="2"/>
      <c r="ED219" s="14" t="s">
        <v>305</v>
      </c>
      <c r="EE219" s="14"/>
      <c r="EF219" s="2"/>
      <c r="EG219" s="2"/>
      <c r="EH219" s="2"/>
      <c r="EI219" s="2"/>
      <c r="EJ219" s="2"/>
      <c r="EK219" s="2"/>
      <c r="EL219" s="2"/>
      <c r="EM219" s="2"/>
      <c r="EN219" s="14" t="s">
        <v>305</v>
      </c>
      <c r="EO219" s="14"/>
      <c r="EP219" s="14"/>
      <c r="EQ219" s="2"/>
      <c r="ER219" s="2"/>
      <c r="ES219" s="14"/>
      <c r="ET219" s="2"/>
      <c r="EU219" s="14"/>
      <c r="EV219" s="14"/>
      <c r="EW219" s="14"/>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14" t="s">
        <v>310</v>
      </c>
      <c r="HL219" s="14"/>
      <c r="HM219" s="14"/>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14" t="s">
        <v>305</v>
      </c>
      <c r="IS219" s="2"/>
      <c r="IT219" s="2"/>
      <c r="IU219" s="2"/>
      <c r="IV219" s="2"/>
      <c r="IW219" s="2"/>
      <c r="IX219" s="2"/>
      <c r="IY219" s="2"/>
      <c r="IZ219" s="2"/>
      <c r="JA219" s="2"/>
      <c r="JB219" s="2"/>
      <c r="JC219" s="2"/>
      <c r="JD219" s="2"/>
      <c r="JE219" s="2"/>
      <c r="JF219" s="2"/>
      <c r="JG219" s="2"/>
      <c r="JH219" s="2"/>
      <c r="JI219" s="2"/>
      <c r="JJ219" s="2"/>
      <c r="JK219" s="2"/>
      <c r="JL219" s="2"/>
      <c r="JM219" s="2"/>
      <c r="JN219" s="2"/>
      <c r="JO219" s="2"/>
      <c r="JP219" s="2"/>
      <c r="JQ219" s="2"/>
      <c r="JR219" s="2"/>
      <c r="JS219" s="2"/>
      <c r="JT219" s="2"/>
      <c r="JU219" s="2"/>
      <c r="JV219" s="2"/>
      <c r="JW219" s="2"/>
      <c r="JX219" s="2"/>
      <c r="JY219" s="2"/>
      <c r="JZ219" s="2"/>
      <c r="KA219" s="2"/>
      <c r="KB219" s="2"/>
      <c r="KC219" s="2"/>
      <c r="KD219" s="2"/>
      <c r="KE219" s="2"/>
      <c r="KF219" s="2"/>
      <c r="KG219" s="2"/>
      <c r="KH219" s="2"/>
      <c r="KI219" s="2"/>
      <c r="KJ219" s="2"/>
      <c r="KK219" s="2"/>
      <c r="KL219" s="2"/>
      <c r="KM219" s="2"/>
      <c r="KN219" s="2"/>
      <c r="KO219" s="2"/>
      <c r="KP219" s="2"/>
      <c r="KQ219" s="23">
        <f t="shared" si="14"/>
        <v>6</v>
      </c>
      <c r="KR219" s="23">
        <f t="shared" si="15"/>
        <v>0</v>
      </c>
      <c r="KS219" s="24">
        <f t="shared" si="16"/>
        <v>2.0202020202020204E-2</v>
      </c>
    </row>
    <row r="220" spans="1:305" s="26" customFormat="1" ht="15" customHeight="1" x14ac:dyDescent="0.2">
      <c r="A220" s="2"/>
      <c r="B220" s="2"/>
      <c r="C220" s="2" t="s">
        <v>307</v>
      </c>
      <c r="D220" s="16" t="s">
        <v>218</v>
      </c>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14"/>
      <c r="BX220" s="14"/>
      <c r="BY220" s="14"/>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14"/>
      <c r="DG220" s="14"/>
      <c r="DH220" s="14"/>
      <c r="DI220" s="2"/>
      <c r="DJ220" s="2"/>
      <c r="DK220" s="2"/>
      <c r="DL220" s="2"/>
      <c r="DM220" s="2"/>
      <c r="DN220" s="2"/>
      <c r="DO220" s="2"/>
      <c r="DP220" s="14"/>
      <c r="DQ220" s="2"/>
      <c r="DR220" s="2"/>
      <c r="DS220" s="2"/>
      <c r="DT220" s="2"/>
      <c r="DU220" s="2"/>
      <c r="DV220" s="2"/>
      <c r="DW220" s="2"/>
      <c r="DX220" s="2"/>
      <c r="DY220" s="2"/>
      <c r="DZ220" s="2"/>
      <c r="EA220" s="2"/>
      <c r="EB220" s="2"/>
      <c r="EC220" s="2"/>
      <c r="ED220" s="14"/>
      <c r="EE220" s="14"/>
      <c r="EF220" s="2"/>
      <c r="EG220" s="2"/>
      <c r="EH220" s="2"/>
      <c r="EI220" s="2"/>
      <c r="EJ220" s="2"/>
      <c r="EK220" s="2"/>
      <c r="EL220" s="2"/>
      <c r="EM220" s="2"/>
      <c r="EN220" s="14"/>
      <c r="EO220" s="14"/>
      <c r="EP220" s="14"/>
      <c r="EQ220" s="2"/>
      <c r="ER220" s="2"/>
      <c r="ES220" s="14"/>
      <c r="ET220" s="2"/>
      <c r="EU220" s="14"/>
      <c r="EV220" s="14"/>
      <c r="EW220" s="14"/>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14"/>
      <c r="HL220" s="14"/>
      <c r="HM220" s="14"/>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14"/>
      <c r="IS220" s="2"/>
      <c r="IT220" s="2"/>
      <c r="IU220" s="2"/>
      <c r="IV220" s="2"/>
      <c r="IW220" s="2"/>
      <c r="IX220" s="2"/>
      <c r="IY220" s="2"/>
      <c r="IZ220" s="2"/>
      <c r="JA220" s="2"/>
      <c r="JB220" s="2"/>
      <c r="JC220" s="2"/>
      <c r="JD220" s="2"/>
      <c r="JE220" s="2"/>
      <c r="JF220" s="2"/>
      <c r="JG220" s="2"/>
      <c r="JH220" s="2"/>
      <c r="JI220" s="2"/>
      <c r="JJ220" s="2"/>
      <c r="JK220" s="2"/>
      <c r="JL220" s="2"/>
      <c r="JM220" s="2"/>
      <c r="JN220" s="2"/>
      <c r="JO220" s="2"/>
      <c r="JP220" s="2"/>
      <c r="JQ220" s="2"/>
      <c r="JR220" s="2"/>
      <c r="JS220" s="2"/>
      <c r="JT220" s="2"/>
      <c r="JU220" s="2"/>
      <c r="JV220" s="2"/>
      <c r="JW220" s="2"/>
      <c r="JX220" s="2"/>
      <c r="JY220" s="2"/>
      <c r="JZ220" s="2"/>
      <c r="KA220" s="2"/>
      <c r="KB220" s="2"/>
      <c r="KC220" s="2"/>
      <c r="KD220" s="2"/>
      <c r="KE220" s="2"/>
      <c r="KF220" s="2"/>
      <c r="KG220" s="2"/>
      <c r="KH220" s="2"/>
      <c r="KI220" s="2"/>
      <c r="KJ220" s="2"/>
      <c r="KK220" s="2"/>
      <c r="KL220" s="2"/>
      <c r="KM220" s="2"/>
      <c r="KN220" s="2"/>
      <c r="KO220" s="2"/>
      <c r="KP220" s="2"/>
      <c r="KQ220" s="23">
        <f t="shared" si="14"/>
        <v>0</v>
      </c>
      <c r="KR220" s="23">
        <f t="shared" si="15"/>
        <v>0</v>
      </c>
      <c r="KS220" s="24">
        <f t="shared" si="16"/>
        <v>0</v>
      </c>
    </row>
    <row r="221" spans="1:305" s="26" customFormat="1" ht="15" customHeight="1" x14ac:dyDescent="0.2">
      <c r="A221" s="2"/>
      <c r="B221" s="2" t="s">
        <v>306</v>
      </c>
      <c r="C221" s="27" t="s">
        <v>313</v>
      </c>
      <c r="D221" s="13" t="s">
        <v>219</v>
      </c>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14"/>
      <c r="BX221" s="14"/>
      <c r="BY221" s="14"/>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14"/>
      <c r="DG221" s="14"/>
      <c r="DH221" s="14"/>
      <c r="DI221" s="2"/>
      <c r="DJ221" s="2"/>
      <c r="DK221" s="2"/>
      <c r="DL221" s="2"/>
      <c r="DM221" s="2"/>
      <c r="DN221" s="2"/>
      <c r="DO221" s="2"/>
      <c r="DP221" s="14"/>
      <c r="DQ221" s="2"/>
      <c r="DR221" s="2"/>
      <c r="DS221" s="2"/>
      <c r="DT221" s="2"/>
      <c r="DU221" s="2"/>
      <c r="DV221" s="2"/>
      <c r="DW221" s="2"/>
      <c r="DX221" s="2"/>
      <c r="DY221" s="2"/>
      <c r="DZ221" s="2"/>
      <c r="EA221" s="2"/>
      <c r="EB221" s="2"/>
      <c r="EC221" s="2"/>
      <c r="ED221" s="14"/>
      <c r="EE221" s="14"/>
      <c r="EF221" s="2"/>
      <c r="EG221" s="2"/>
      <c r="EH221" s="2"/>
      <c r="EI221" s="2"/>
      <c r="EJ221" s="2"/>
      <c r="EK221" s="2"/>
      <c r="EL221" s="2"/>
      <c r="EM221" s="2"/>
      <c r="EN221" s="14"/>
      <c r="EO221" s="14"/>
      <c r="EP221" s="14"/>
      <c r="EQ221" s="2"/>
      <c r="ER221" s="2"/>
      <c r="ES221" s="14"/>
      <c r="ET221" s="2"/>
      <c r="EU221" s="14"/>
      <c r="EV221" s="14"/>
      <c r="EW221" s="14"/>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14"/>
      <c r="HL221" s="14"/>
      <c r="HM221" s="14"/>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14"/>
      <c r="IS221" s="2"/>
      <c r="IT221" s="2"/>
      <c r="IU221" s="2"/>
      <c r="IV221" s="2"/>
      <c r="IW221" s="2"/>
      <c r="IX221" s="2"/>
      <c r="IY221" s="2"/>
      <c r="IZ221" s="2"/>
      <c r="JA221" s="2"/>
      <c r="JB221" s="2"/>
      <c r="JC221" s="2"/>
      <c r="JD221" s="2"/>
      <c r="JE221" s="2"/>
      <c r="JF221" s="2"/>
      <c r="JG221" s="2"/>
      <c r="JH221" s="2"/>
      <c r="JI221" s="2"/>
      <c r="JJ221" s="2"/>
      <c r="JK221" s="2"/>
      <c r="JL221" s="2"/>
      <c r="JM221" s="2"/>
      <c r="JN221" s="2"/>
      <c r="JO221" s="2"/>
      <c r="JP221" s="2"/>
      <c r="JQ221" s="2"/>
      <c r="JR221" s="2"/>
      <c r="JS221" s="2"/>
      <c r="JT221" s="2"/>
      <c r="JU221" s="2"/>
      <c r="JV221" s="2"/>
      <c r="JW221" s="2"/>
      <c r="JX221" s="2"/>
      <c r="JY221" s="2"/>
      <c r="JZ221" s="2"/>
      <c r="KA221" s="2"/>
      <c r="KB221" s="2"/>
      <c r="KC221" s="2"/>
      <c r="KD221" s="2"/>
      <c r="KE221" s="2"/>
      <c r="KF221" s="2"/>
      <c r="KG221" s="2"/>
      <c r="KH221" s="2"/>
      <c r="KI221" s="2"/>
      <c r="KJ221" s="2"/>
      <c r="KK221" s="2"/>
      <c r="KL221" s="2"/>
      <c r="KM221" s="2"/>
      <c r="KN221" s="2"/>
      <c r="KO221" s="2"/>
      <c r="KP221" s="2"/>
      <c r="KQ221" s="23">
        <f t="shared" si="14"/>
        <v>0</v>
      </c>
      <c r="KR221" s="23">
        <f t="shared" si="15"/>
        <v>0</v>
      </c>
      <c r="KS221" s="24">
        <f t="shared" si="16"/>
        <v>0</v>
      </c>
    </row>
    <row r="222" spans="1:305" s="26" customFormat="1" ht="15" customHeight="1" x14ac:dyDescent="0.2">
      <c r="A222" s="2" t="s">
        <v>314</v>
      </c>
      <c r="B222" s="2" t="s">
        <v>306</v>
      </c>
      <c r="C222" s="2" t="s">
        <v>307</v>
      </c>
      <c r="D222" s="13" t="s">
        <v>220</v>
      </c>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14" t="s">
        <v>305</v>
      </c>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14" t="s">
        <v>305</v>
      </c>
      <c r="CE222" s="14"/>
      <c r="CF222" s="14"/>
      <c r="CG222" s="14"/>
      <c r="CH222" s="14"/>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14" t="s">
        <v>305</v>
      </c>
      <c r="DN222" s="14"/>
      <c r="DO222" s="14"/>
      <c r="DP222" s="14" t="s">
        <v>305</v>
      </c>
      <c r="DQ222" s="2"/>
      <c r="DR222" s="2"/>
      <c r="DS222" s="2"/>
      <c r="DT222" s="2"/>
      <c r="DU222" s="2"/>
      <c r="DV222" s="2"/>
      <c r="DW222" s="2"/>
      <c r="DX222" s="2"/>
      <c r="DY222" s="2"/>
      <c r="DZ222" s="2"/>
      <c r="EA222" s="2" t="s">
        <v>305</v>
      </c>
      <c r="EB222" s="2"/>
      <c r="EC222" s="2"/>
      <c r="ED222" s="2"/>
      <c r="EE222" s="2"/>
      <c r="EF222" s="2"/>
      <c r="EG222" s="2"/>
      <c r="EH222" s="2"/>
      <c r="EI222" s="14" t="s">
        <v>305</v>
      </c>
      <c r="EJ222" s="2"/>
      <c r="EK222" s="2"/>
      <c r="EL222" s="2"/>
      <c r="EM222" s="2"/>
      <c r="EN222" s="14" t="s">
        <v>305</v>
      </c>
      <c r="EO222" s="14"/>
      <c r="EP222" s="14"/>
      <c r="EQ222" s="2"/>
      <c r="ER222" s="2"/>
      <c r="ES222" s="14"/>
      <c r="ET222" s="2"/>
      <c r="EU222" s="14"/>
      <c r="EV222" s="14"/>
      <c r="EW222" s="14"/>
      <c r="EX222" s="2"/>
      <c r="EY222" s="2"/>
      <c r="EZ222" s="14" t="s">
        <v>305</v>
      </c>
      <c r="FA222" s="14" t="s">
        <v>305</v>
      </c>
      <c r="FB222" s="14"/>
      <c r="FC222" s="2"/>
      <c r="FD222" s="2"/>
      <c r="FE222" s="2"/>
      <c r="FF222" s="2"/>
      <c r="FG222" s="2"/>
      <c r="FH222" s="2"/>
      <c r="FI222" s="14" t="s">
        <v>305</v>
      </c>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14" t="s">
        <v>305</v>
      </c>
      <c r="IS222" s="2"/>
      <c r="IT222" s="2"/>
      <c r="IU222" s="2"/>
      <c r="IV222" s="2"/>
      <c r="IW222" s="2"/>
      <c r="IX222" s="2"/>
      <c r="IY222" s="2"/>
      <c r="IZ222" s="2"/>
      <c r="JA222" s="2"/>
      <c r="JB222" s="2"/>
      <c r="JC222" s="2"/>
      <c r="JD222" s="2"/>
      <c r="JE222" s="2"/>
      <c r="JF222" s="2"/>
      <c r="JG222" s="2"/>
      <c r="JH222" s="2"/>
      <c r="JI222" s="2"/>
      <c r="JJ222" s="2"/>
      <c r="JK222" s="2"/>
      <c r="JL222" s="2"/>
      <c r="JM222" s="2"/>
      <c r="JN222" s="2"/>
      <c r="JO222" s="2"/>
      <c r="JP222" s="2"/>
      <c r="JQ222" s="2"/>
      <c r="JR222" s="2"/>
      <c r="JS222" s="2"/>
      <c r="JT222" s="2"/>
      <c r="JU222" s="2"/>
      <c r="JV222" s="2"/>
      <c r="JW222" s="2"/>
      <c r="JX222" s="2"/>
      <c r="JY222" s="2"/>
      <c r="JZ222" s="2"/>
      <c r="KA222" s="2"/>
      <c r="KB222" s="2"/>
      <c r="KC222" s="2"/>
      <c r="KD222" s="2"/>
      <c r="KE222" s="2"/>
      <c r="KF222" s="2"/>
      <c r="KG222" s="2"/>
      <c r="KH222" s="2"/>
      <c r="KI222" s="2"/>
      <c r="KJ222" s="2"/>
      <c r="KK222" s="2"/>
      <c r="KL222" s="2"/>
      <c r="KM222" s="2"/>
      <c r="KN222" s="2"/>
      <c r="KO222" s="2"/>
      <c r="KP222" s="2"/>
      <c r="KQ222" s="23">
        <f t="shared" si="14"/>
        <v>11</v>
      </c>
      <c r="KR222" s="23">
        <f t="shared" si="15"/>
        <v>0</v>
      </c>
      <c r="KS222" s="24">
        <f t="shared" si="16"/>
        <v>3.7037037037037035E-2</v>
      </c>
    </row>
    <row r="223" spans="1:305" s="26" customFormat="1" ht="15" customHeight="1" x14ac:dyDescent="0.2">
      <c r="A223" s="2"/>
      <c r="B223" s="2" t="s">
        <v>306</v>
      </c>
      <c r="C223" s="2"/>
      <c r="D223" s="13" t="s">
        <v>221</v>
      </c>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14"/>
      <c r="BX223" s="14"/>
      <c r="BY223" s="14"/>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14"/>
      <c r="DG223" s="14"/>
      <c r="DH223" s="14"/>
      <c r="DI223" s="2"/>
      <c r="DJ223" s="2"/>
      <c r="DK223" s="2"/>
      <c r="DL223" s="2"/>
      <c r="DM223" s="2"/>
      <c r="DN223" s="2"/>
      <c r="DO223" s="2"/>
      <c r="DP223" s="14"/>
      <c r="DQ223" s="2"/>
      <c r="DR223" s="2"/>
      <c r="DS223" s="2"/>
      <c r="DT223" s="2"/>
      <c r="DU223" s="2"/>
      <c r="DV223" s="2"/>
      <c r="DW223" s="2"/>
      <c r="DX223" s="2"/>
      <c r="DY223" s="2"/>
      <c r="DZ223" s="2"/>
      <c r="EA223" s="2"/>
      <c r="EB223" s="2"/>
      <c r="EC223" s="2"/>
      <c r="ED223" s="14"/>
      <c r="EE223" s="14"/>
      <c r="EF223" s="2"/>
      <c r="EG223" s="2"/>
      <c r="EH223" s="2"/>
      <c r="EI223" s="2"/>
      <c r="EJ223" s="2"/>
      <c r="EK223" s="2"/>
      <c r="EL223" s="2"/>
      <c r="EM223" s="2"/>
      <c r="EN223" s="14"/>
      <c r="EO223" s="14"/>
      <c r="EP223" s="14"/>
      <c r="EQ223" s="2"/>
      <c r="ER223" s="2"/>
      <c r="ES223" s="14"/>
      <c r="ET223" s="2"/>
      <c r="EU223" s="14"/>
      <c r="EV223" s="14"/>
      <c r="EW223" s="14"/>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14"/>
      <c r="HL223" s="14"/>
      <c r="HM223" s="14"/>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14"/>
      <c r="IS223" s="2"/>
      <c r="IT223" s="2"/>
      <c r="IU223" s="2"/>
      <c r="IV223" s="2"/>
      <c r="IW223" s="2"/>
      <c r="IX223" s="2"/>
      <c r="IY223" s="2"/>
      <c r="IZ223" s="2"/>
      <c r="JA223" s="2"/>
      <c r="JB223" s="2"/>
      <c r="JC223" s="2"/>
      <c r="JD223" s="2"/>
      <c r="JE223" s="2"/>
      <c r="JF223" s="2"/>
      <c r="JG223" s="2"/>
      <c r="JH223" s="2"/>
      <c r="JI223" s="2"/>
      <c r="JJ223" s="2"/>
      <c r="JK223" s="2"/>
      <c r="JL223" s="2"/>
      <c r="JM223" s="2"/>
      <c r="JN223" s="2"/>
      <c r="JO223" s="2"/>
      <c r="JP223" s="2"/>
      <c r="JQ223" s="2"/>
      <c r="JR223" s="2"/>
      <c r="JS223" s="2"/>
      <c r="JT223" s="2"/>
      <c r="JU223" s="2"/>
      <c r="JV223" s="2"/>
      <c r="JW223" s="2"/>
      <c r="JX223" s="2"/>
      <c r="JY223" s="2"/>
      <c r="JZ223" s="2"/>
      <c r="KA223" s="2"/>
      <c r="KB223" s="2"/>
      <c r="KC223" s="2"/>
      <c r="KD223" s="2"/>
      <c r="KE223" s="2"/>
      <c r="KF223" s="2"/>
      <c r="KG223" s="2"/>
      <c r="KH223" s="2"/>
      <c r="KI223" s="2"/>
      <c r="KJ223" s="2"/>
      <c r="KK223" s="2"/>
      <c r="KL223" s="2"/>
      <c r="KM223" s="2"/>
      <c r="KN223" s="2"/>
      <c r="KO223" s="2"/>
      <c r="KP223" s="2"/>
      <c r="KQ223" s="23">
        <f t="shared" si="14"/>
        <v>0</v>
      </c>
      <c r="KR223" s="23">
        <f t="shared" si="15"/>
        <v>0</v>
      </c>
      <c r="KS223" s="24">
        <f t="shared" si="16"/>
        <v>0</v>
      </c>
    </row>
    <row r="224" spans="1:305" s="26" customFormat="1" ht="15" customHeight="1" x14ac:dyDescent="0.2">
      <c r="A224" s="2" t="s">
        <v>308</v>
      </c>
      <c r="B224" s="2" t="s">
        <v>306</v>
      </c>
      <c r="C224" s="27" t="s">
        <v>313</v>
      </c>
      <c r="D224" s="16" t="s">
        <v>222</v>
      </c>
      <c r="E224" s="14"/>
      <c r="F224" s="14"/>
      <c r="G224" s="2"/>
      <c r="H224" s="2"/>
      <c r="I224" s="2"/>
      <c r="J224" s="2"/>
      <c r="K224" s="2"/>
      <c r="L224" s="2"/>
      <c r="M224" s="2"/>
      <c r="N224" s="14"/>
      <c r="O224" s="2"/>
      <c r="P224" s="14"/>
      <c r="Q224" s="2"/>
      <c r="R224" s="2"/>
      <c r="S224" s="2"/>
      <c r="T224" s="2"/>
      <c r="U224" s="2"/>
      <c r="V224" s="2"/>
      <c r="W224" s="2"/>
      <c r="X224" s="2"/>
      <c r="Y224" s="2"/>
      <c r="Z224" s="2"/>
      <c r="AA224" s="2" t="s">
        <v>305</v>
      </c>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14"/>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14"/>
      <c r="CE224" s="14"/>
      <c r="CF224" s="14"/>
      <c r="CG224" s="14"/>
      <c r="CH224" s="14"/>
      <c r="CI224" s="2" t="s">
        <v>305</v>
      </c>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14"/>
      <c r="DN224" s="14"/>
      <c r="DO224" s="14"/>
      <c r="DP224" s="14"/>
      <c r="DQ224" s="2"/>
      <c r="DR224" s="2"/>
      <c r="DS224" s="2"/>
      <c r="DT224" s="2"/>
      <c r="DU224" s="14"/>
      <c r="DV224" s="14"/>
      <c r="DW224" s="14"/>
      <c r="DX224" s="14"/>
      <c r="DY224" s="2"/>
      <c r="DZ224" s="2"/>
      <c r="EA224" s="2"/>
      <c r="EB224" s="2"/>
      <c r="EC224" s="2"/>
      <c r="ED224" s="2"/>
      <c r="EE224" s="2"/>
      <c r="EF224" s="2"/>
      <c r="EG224" s="2"/>
      <c r="EH224" s="2"/>
      <c r="EI224" s="2" t="s">
        <v>305</v>
      </c>
      <c r="EJ224" s="2"/>
      <c r="EK224" s="2"/>
      <c r="EL224" s="2"/>
      <c r="EM224" s="2"/>
      <c r="EN224" s="14"/>
      <c r="EO224" s="14"/>
      <c r="EP224" s="14"/>
      <c r="EQ224" s="14"/>
      <c r="ER224" s="14"/>
      <c r="ES224" s="14"/>
      <c r="ET224" s="2"/>
      <c r="EU224" s="14"/>
      <c r="EV224" s="14"/>
      <c r="EW224" s="14"/>
      <c r="EX224" s="2"/>
      <c r="EY224" s="2"/>
      <c r="EZ224" s="14"/>
      <c r="FA224" s="14"/>
      <c r="FB224" s="14"/>
      <c r="FC224" s="2"/>
      <c r="FD224" s="2"/>
      <c r="FE224" s="2"/>
      <c r="FF224" s="2"/>
      <c r="FG224" s="2"/>
      <c r="FH224" s="2"/>
      <c r="FI224" s="2"/>
      <c r="FJ224" s="2"/>
      <c r="FK224" s="2"/>
      <c r="FL224" s="2"/>
      <c r="FM224" s="2"/>
      <c r="FN224" s="2"/>
      <c r="FO224" s="2"/>
      <c r="FP224" s="2"/>
      <c r="FQ224" s="2"/>
      <c r="FR224" s="2"/>
      <c r="FS224" s="2"/>
      <c r="FT224" s="2"/>
      <c r="FU224" s="2"/>
      <c r="FV224" s="2"/>
      <c r="FW224" s="14"/>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14"/>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14"/>
      <c r="IS224" s="2"/>
      <c r="IT224" s="2"/>
      <c r="IU224" s="2"/>
      <c r="IV224" s="2"/>
      <c r="IW224" s="2"/>
      <c r="IX224" s="2"/>
      <c r="IY224" s="2"/>
      <c r="IZ224" s="2"/>
      <c r="JA224" s="2"/>
      <c r="JB224" s="2"/>
      <c r="JC224" s="2"/>
      <c r="JD224" s="2"/>
      <c r="JE224" s="2"/>
      <c r="JF224" s="2"/>
      <c r="JG224" s="2"/>
      <c r="JH224" s="2"/>
      <c r="JI224" s="2"/>
      <c r="JJ224" s="2"/>
      <c r="JK224" s="2"/>
      <c r="JL224" s="2"/>
      <c r="JM224" s="2"/>
      <c r="JN224" s="2"/>
      <c r="JO224" s="2"/>
      <c r="JP224" s="2"/>
      <c r="JQ224" s="2"/>
      <c r="JR224" s="2"/>
      <c r="JS224" s="2"/>
      <c r="JT224" s="2"/>
      <c r="JU224" s="2"/>
      <c r="JV224" s="2"/>
      <c r="JW224" s="2"/>
      <c r="JX224" s="2"/>
      <c r="JY224" s="2"/>
      <c r="JZ224" s="2"/>
      <c r="KA224" s="2"/>
      <c r="KB224" s="2"/>
      <c r="KC224" s="2"/>
      <c r="KD224" s="2"/>
      <c r="KE224" s="2"/>
      <c r="KF224" s="2"/>
      <c r="KG224" s="2"/>
      <c r="KH224" s="2"/>
      <c r="KI224" s="2"/>
      <c r="KJ224" s="2"/>
      <c r="KK224" s="2"/>
      <c r="KL224" s="2"/>
      <c r="KM224" s="2"/>
      <c r="KN224" s="2"/>
      <c r="KO224" s="2"/>
      <c r="KP224" s="2"/>
      <c r="KQ224" s="23">
        <f t="shared" si="14"/>
        <v>3</v>
      </c>
      <c r="KR224" s="23">
        <f t="shared" si="15"/>
        <v>0</v>
      </c>
      <c r="KS224" s="24">
        <f t="shared" si="16"/>
        <v>1.0101010101010102E-2</v>
      </c>
    </row>
    <row r="225" spans="1:305" s="26" customFormat="1" ht="15" customHeight="1" x14ac:dyDescent="0.2">
      <c r="A225" s="2"/>
      <c r="B225" s="27" t="s">
        <v>678</v>
      </c>
      <c r="C225" s="27" t="s">
        <v>307</v>
      </c>
      <c r="D225" s="16" t="s">
        <v>223</v>
      </c>
      <c r="E225" s="14"/>
      <c r="F225" s="14"/>
      <c r="G225" s="2"/>
      <c r="H225" s="2"/>
      <c r="I225" s="2"/>
      <c r="J225" s="2"/>
      <c r="K225" s="2"/>
      <c r="L225" s="2"/>
      <c r="M225" s="2"/>
      <c r="N225" s="14"/>
      <c r="O225" s="2"/>
      <c r="P225" s="14"/>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14"/>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14"/>
      <c r="CE225" s="14"/>
      <c r="CF225" s="14"/>
      <c r="CG225" s="14"/>
      <c r="CH225" s="14"/>
      <c r="CI225" s="14" t="s">
        <v>305</v>
      </c>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14"/>
      <c r="DN225" s="14"/>
      <c r="DO225" s="14"/>
      <c r="DP225" s="14"/>
      <c r="DQ225" s="2"/>
      <c r="DR225" s="2"/>
      <c r="DS225" s="2"/>
      <c r="DT225" s="2"/>
      <c r="DU225" s="14"/>
      <c r="DV225" s="14"/>
      <c r="DW225" s="14"/>
      <c r="DX225" s="14"/>
      <c r="DY225" s="2"/>
      <c r="DZ225" s="2"/>
      <c r="EA225" s="2"/>
      <c r="EB225" s="2"/>
      <c r="EC225" s="2"/>
      <c r="ED225" s="2"/>
      <c r="EE225" s="2"/>
      <c r="EF225" s="2"/>
      <c r="EG225" s="2"/>
      <c r="EH225" s="2"/>
      <c r="EI225" s="2"/>
      <c r="EJ225" s="2"/>
      <c r="EK225" s="2"/>
      <c r="EL225" s="2"/>
      <c r="EM225" s="2"/>
      <c r="EN225" s="14"/>
      <c r="EO225" s="14"/>
      <c r="EP225" s="14"/>
      <c r="EQ225" s="14"/>
      <c r="ER225" s="14"/>
      <c r="ES225" s="14"/>
      <c r="ET225" s="2"/>
      <c r="EU225" s="14"/>
      <c r="EV225" s="14"/>
      <c r="EW225" s="14"/>
      <c r="EX225" s="2"/>
      <c r="EY225" s="2"/>
      <c r="EZ225" s="14"/>
      <c r="FA225" s="14"/>
      <c r="FB225" s="14"/>
      <c r="FC225" s="2"/>
      <c r="FD225" s="2"/>
      <c r="FE225" s="2"/>
      <c r="FF225" s="2"/>
      <c r="FG225" s="2"/>
      <c r="FH225" s="2"/>
      <c r="FI225" s="2"/>
      <c r="FJ225" s="2"/>
      <c r="FK225" s="2"/>
      <c r="FL225" s="2"/>
      <c r="FM225" s="2"/>
      <c r="FN225" s="2"/>
      <c r="FO225" s="2"/>
      <c r="FP225" s="2"/>
      <c r="FQ225" s="2"/>
      <c r="FR225" s="2"/>
      <c r="FS225" s="2"/>
      <c r="FT225" s="2"/>
      <c r="FU225" s="2"/>
      <c r="FV225" s="2"/>
      <c r="FW225" s="14"/>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14"/>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14"/>
      <c r="IS225" s="2"/>
      <c r="IT225" s="2"/>
      <c r="IU225" s="2"/>
      <c r="IV225" s="2"/>
      <c r="IW225" s="2"/>
      <c r="IX225" s="2"/>
      <c r="IY225" s="2"/>
      <c r="IZ225" s="2"/>
      <c r="JA225" s="2"/>
      <c r="JB225" s="2"/>
      <c r="JC225" s="2"/>
      <c r="JD225" s="2"/>
      <c r="JE225" s="2"/>
      <c r="JF225" s="2"/>
      <c r="JG225" s="2"/>
      <c r="JH225" s="2"/>
      <c r="JI225" s="2"/>
      <c r="JJ225" s="2"/>
      <c r="JK225" s="2"/>
      <c r="JL225" s="2"/>
      <c r="JM225" s="2"/>
      <c r="JN225" s="2"/>
      <c r="JO225" s="2"/>
      <c r="JP225" s="2"/>
      <c r="JQ225" s="2"/>
      <c r="JR225" s="2"/>
      <c r="JS225" s="2"/>
      <c r="JT225" s="2"/>
      <c r="JU225" s="2"/>
      <c r="JV225" s="2"/>
      <c r="JW225" s="2"/>
      <c r="JX225" s="2"/>
      <c r="JY225" s="2"/>
      <c r="JZ225" s="2"/>
      <c r="KA225" s="2"/>
      <c r="KB225" s="2"/>
      <c r="KC225" s="2"/>
      <c r="KD225" s="2"/>
      <c r="KE225" s="2"/>
      <c r="KF225" s="2"/>
      <c r="KG225" s="2"/>
      <c r="KH225" s="2"/>
      <c r="KI225" s="2"/>
      <c r="KJ225" s="2"/>
      <c r="KK225" s="2"/>
      <c r="KL225" s="2"/>
      <c r="KM225" s="2"/>
      <c r="KN225" s="2"/>
      <c r="KO225" s="2"/>
      <c r="KP225" s="2"/>
      <c r="KQ225" s="23">
        <f t="shared" si="14"/>
        <v>1</v>
      </c>
      <c r="KR225" s="23">
        <f t="shared" si="15"/>
        <v>0</v>
      </c>
      <c r="KS225" s="24">
        <f t="shared" si="16"/>
        <v>3.3670033670033669E-3</v>
      </c>
    </row>
    <row r="226" spans="1:305" s="26" customFormat="1" ht="15" customHeight="1" x14ac:dyDescent="0.2">
      <c r="A226" s="2"/>
      <c r="B226" s="2"/>
      <c r="C226" s="2" t="s">
        <v>304</v>
      </c>
      <c r="D226" s="13" t="s">
        <v>224</v>
      </c>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14" t="s">
        <v>305</v>
      </c>
      <c r="FE226" s="14"/>
      <c r="FF226" s="14"/>
      <c r="FG226" s="14"/>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c r="IX226" s="2"/>
      <c r="IY226" s="2"/>
      <c r="IZ226" s="2"/>
      <c r="JA226" s="2"/>
      <c r="JB226" s="2"/>
      <c r="JC226" s="2"/>
      <c r="JD226" s="2"/>
      <c r="JE226" s="2"/>
      <c r="JF226" s="2"/>
      <c r="JG226" s="2"/>
      <c r="JH226" s="2"/>
      <c r="JI226" s="2"/>
      <c r="JJ226" s="2"/>
      <c r="JK226" s="2"/>
      <c r="JL226" s="2"/>
      <c r="JM226" s="2"/>
      <c r="JN226" s="2"/>
      <c r="JO226" s="2"/>
      <c r="JP226" s="2"/>
      <c r="JQ226" s="2"/>
      <c r="JR226" s="2"/>
      <c r="JS226" s="2"/>
      <c r="JT226" s="2"/>
      <c r="JU226" s="2"/>
      <c r="JV226" s="2"/>
      <c r="JW226" s="2"/>
      <c r="JX226" s="2"/>
      <c r="JY226" s="2"/>
      <c r="JZ226" s="2"/>
      <c r="KA226" s="2"/>
      <c r="KB226" s="2"/>
      <c r="KC226" s="2"/>
      <c r="KD226" s="2"/>
      <c r="KE226" s="2"/>
      <c r="KF226" s="2"/>
      <c r="KG226" s="2"/>
      <c r="KH226" s="2"/>
      <c r="KI226" s="2"/>
      <c r="KJ226" s="2"/>
      <c r="KK226" s="2"/>
      <c r="KL226" s="2"/>
      <c r="KM226" s="2"/>
      <c r="KN226" s="2"/>
      <c r="KO226" s="2"/>
      <c r="KP226" s="2"/>
      <c r="KQ226" s="23">
        <f t="shared" si="14"/>
        <v>1</v>
      </c>
      <c r="KR226" s="23">
        <f t="shared" si="15"/>
        <v>0</v>
      </c>
      <c r="KS226" s="24">
        <f t="shared" si="16"/>
        <v>3.3670033670033669E-3</v>
      </c>
    </row>
    <row r="227" spans="1:305" s="26" customFormat="1" ht="15" customHeight="1" x14ac:dyDescent="0.2">
      <c r="A227" s="2"/>
      <c r="B227" s="2"/>
      <c r="C227" s="2" t="s">
        <v>304</v>
      </c>
      <c r="D227" s="13" t="s">
        <v>225</v>
      </c>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14" t="s">
        <v>305</v>
      </c>
      <c r="CS227" s="14"/>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t="s">
        <v>305</v>
      </c>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c r="IX227" s="2"/>
      <c r="IY227" s="2"/>
      <c r="IZ227" s="2"/>
      <c r="JA227" s="2"/>
      <c r="JB227" s="2"/>
      <c r="JC227" s="2"/>
      <c r="JD227" s="2"/>
      <c r="JE227" s="2"/>
      <c r="JF227" s="2"/>
      <c r="JG227" s="2"/>
      <c r="JH227" s="2"/>
      <c r="JI227" s="2"/>
      <c r="JJ227" s="2"/>
      <c r="JK227" s="2"/>
      <c r="JL227" s="2"/>
      <c r="JM227" s="2"/>
      <c r="JN227" s="2"/>
      <c r="JO227" s="2"/>
      <c r="JP227" s="2"/>
      <c r="JQ227" s="2"/>
      <c r="JR227" s="2"/>
      <c r="JS227" s="2"/>
      <c r="JT227" s="2"/>
      <c r="JU227" s="2"/>
      <c r="JV227" s="2"/>
      <c r="JW227" s="2"/>
      <c r="JX227" s="2"/>
      <c r="JY227" s="2"/>
      <c r="JZ227" s="2"/>
      <c r="KA227" s="2"/>
      <c r="KB227" s="2"/>
      <c r="KC227" s="2"/>
      <c r="KD227" s="2"/>
      <c r="KE227" s="2"/>
      <c r="KF227" s="2"/>
      <c r="KG227" s="2"/>
      <c r="KH227" s="2"/>
      <c r="KI227" s="2"/>
      <c r="KJ227" s="2"/>
      <c r="KK227" s="2"/>
      <c r="KL227" s="2"/>
      <c r="KM227" s="2"/>
      <c r="KN227" s="2"/>
      <c r="KO227" s="2"/>
      <c r="KP227" s="2"/>
      <c r="KQ227" s="23">
        <f t="shared" si="14"/>
        <v>2</v>
      </c>
      <c r="KR227" s="23">
        <f t="shared" si="15"/>
        <v>0</v>
      </c>
      <c r="KS227" s="24">
        <f t="shared" si="16"/>
        <v>6.7340067340067337E-3</v>
      </c>
    </row>
    <row r="228" spans="1:305" s="26" customFormat="1" ht="15" customHeight="1" x14ac:dyDescent="0.2">
      <c r="A228" s="2"/>
      <c r="B228" s="2" t="s">
        <v>306</v>
      </c>
      <c r="C228" s="27" t="s">
        <v>307</v>
      </c>
      <c r="D228" s="13" t="s">
        <v>226</v>
      </c>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t="s">
        <v>305</v>
      </c>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t="s">
        <v>305</v>
      </c>
      <c r="CJ228" s="2"/>
      <c r="CK228" s="2"/>
      <c r="CL228" s="2"/>
      <c r="CM228" s="2"/>
      <c r="CN228" s="2"/>
      <c r="CO228" s="2"/>
      <c r="CP228" s="2"/>
      <c r="CQ228" s="2"/>
      <c r="CR228" s="14"/>
      <c r="CS228" s="14"/>
      <c r="CT228" s="2"/>
      <c r="CU228" s="2"/>
      <c r="CV228" s="2"/>
      <c r="CW228" s="2"/>
      <c r="CX228" s="2"/>
      <c r="CY228" s="2"/>
      <c r="CZ228" s="2"/>
      <c r="DA228" s="2"/>
      <c r="DB228" s="2"/>
      <c r="DC228" s="2"/>
      <c r="DD228" s="2"/>
      <c r="DE228" s="2"/>
      <c r="DF228" s="2"/>
      <c r="DG228" s="2"/>
      <c r="DH228" s="2"/>
      <c r="DI228" s="2" t="s">
        <v>305</v>
      </c>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t="s">
        <v>305</v>
      </c>
      <c r="FZ228" s="2"/>
      <c r="GA228" s="2"/>
      <c r="GB228" s="2"/>
      <c r="GC228" s="2"/>
      <c r="GD228" s="2"/>
      <c r="GE228" s="2"/>
      <c r="GF228" s="2"/>
      <c r="GG228" s="2"/>
      <c r="GH228" s="2"/>
      <c r="GI228" s="2"/>
      <c r="GJ228" s="2" t="s">
        <v>311</v>
      </c>
      <c r="GK228" s="2"/>
      <c r="GL228" s="2"/>
      <c r="GM228" s="2"/>
      <c r="GN228" s="2"/>
      <c r="GO228" s="2"/>
      <c r="GP228" s="2"/>
      <c r="GQ228" s="2" t="s">
        <v>305</v>
      </c>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t="s">
        <v>305</v>
      </c>
      <c r="HY228" s="2"/>
      <c r="HZ228" s="2"/>
      <c r="IA228" s="2"/>
      <c r="IB228" s="2"/>
      <c r="IC228" s="2"/>
      <c r="ID228" s="2"/>
      <c r="IE228" s="2"/>
      <c r="IF228" s="2"/>
      <c r="IG228" s="2"/>
      <c r="IH228" s="2"/>
      <c r="II228" s="2"/>
      <c r="IJ228" s="2"/>
      <c r="IK228" s="2"/>
      <c r="IL228" s="2"/>
      <c r="IM228" s="2"/>
      <c r="IN228" s="2"/>
      <c r="IO228" s="2"/>
      <c r="IP228" s="2"/>
      <c r="IQ228" s="2"/>
      <c r="IR228" s="2"/>
      <c r="IS228" s="2"/>
      <c r="IT228" s="2"/>
      <c r="IU228" s="2"/>
      <c r="IV228" s="2"/>
      <c r="IW228" s="2"/>
      <c r="IX228" s="2"/>
      <c r="IY228" s="2"/>
      <c r="IZ228" s="2"/>
      <c r="JA228" s="2"/>
      <c r="JB228" s="2"/>
      <c r="JC228" s="2"/>
      <c r="JD228" s="2"/>
      <c r="JE228" s="2"/>
      <c r="JF228" s="2"/>
      <c r="JG228" s="2"/>
      <c r="JH228" s="2"/>
      <c r="JI228" s="2"/>
      <c r="JJ228" s="2"/>
      <c r="JK228" s="2"/>
      <c r="JL228" s="2"/>
      <c r="JM228" s="2"/>
      <c r="JN228" s="2"/>
      <c r="JO228" s="2"/>
      <c r="JP228" s="2"/>
      <c r="JQ228" s="2"/>
      <c r="JR228" s="2"/>
      <c r="JS228" s="2"/>
      <c r="JT228" s="2"/>
      <c r="JU228" s="2"/>
      <c r="JV228" s="2"/>
      <c r="JW228" s="2"/>
      <c r="JX228" s="2"/>
      <c r="JY228" s="2"/>
      <c r="JZ228" s="2"/>
      <c r="KA228" s="2"/>
      <c r="KB228" s="2"/>
      <c r="KC228" s="2"/>
      <c r="KD228" s="2"/>
      <c r="KE228" s="2"/>
      <c r="KF228" s="2"/>
      <c r="KG228" s="2"/>
      <c r="KH228" s="2"/>
      <c r="KI228" s="2"/>
      <c r="KJ228" s="2"/>
      <c r="KK228" s="2"/>
      <c r="KL228" s="2"/>
      <c r="KM228" s="2"/>
      <c r="KN228" s="2"/>
      <c r="KO228" s="2"/>
      <c r="KP228" s="2"/>
      <c r="KQ228" s="23">
        <f t="shared" si="14"/>
        <v>6</v>
      </c>
      <c r="KR228" s="23">
        <f t="shared" si="15"/>
        <v>1</v>
      </c>
      <c r="KS228" s="24">
        <f t="shared" si="16"/>
        <v>2.0202020202020204E-2</v>
      </c>
    </row>
    <row r="229" spans="1:305" s="26" customFormat="1" ht="15" customHeight="1" x14ac:dyDescent="0.2">
      <c r="A229" s="2"/>
      <c r="B229" s="2" t="s">
        <v>312</v>
      </c>
      <c r="C229" s="27" t="s">
        <v>313</v>
      </c>
      <c r="D229" s="13" t="s">
        <v>227</v>
      </c>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14"/>
      <c r="CS229" s="14"/>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c r="IW229" s="2"/>
      <c r="IX229" s="2"/>
      <c r="IY229" s="2"/>
      <c r="IZ229" s="2"/>
      <c r="JA229" s="2"/>
      <c r="JB229" s="2"/>
      <c r="JC229" s="2"/>
      <c r="JD229" s="2"/>
      <c r="JE229" s="2"/>
      <c r="JF229" s="2"/>
      <c r="JG229" s="2"/>
      <c r="JH229" s="2"/>
      <c r="JI229" s="2"/>
      <c r="JJ229" s="2"/>
      <c r="JK229" s="2"/>
      <c r="JL229" s="2"/>
      <c r="JM229" s="2"/>
      <c r="JN229" s="2"/>
      <c r="JO229" s="2"/>
      <c r="JP229" s="2"/>
      <c r="JQ229" s="2"/>
      <c r="JR229" s="2"/>
      <c r="JS229" s="2"/>
      <c r="JT229" s="2"/>
      <c r="JU229" s="2"/>
      <c r="JV229" s="2"/>
      <c r="JW229" s="2"/>
      <c r="JX229" s="2"/>
      <c r="JY229" s="2"/>
      <c r="JZ229" s="2"/>
      <c r="KA229" s="2"/>
      <c r="KB229" s="2"/>
      <c r="KC229" s="2"/>
      <c r="KD229" s="2"/>
      <c r="KE229" s="2"/>
      <c r="KF229" s="2"/>
      <c r="KG229" s="2"/>
      <c r="KH229" s="2"/>
      <c r="KI229" s="2"/>
      <c r="KJ229" s="2"/>
      <c r="KK229" s="2"/>
      <c r="KL229" s="2"/>
      <c r="KM229" s="2"/>
      <c r="KN229" s="2"/>
      <c r="KO229" s="2"/>
      <c r="KP229" s="2"/>
      <c r="KQ229" s="23">
        <f t="shared" si="14"/>
        <v>0</v>
      </c>
      <c r="KR229" s="23">
        <f t="shared" si="15"/>
        <v>0</v>
      </c>
      <c r="KS229" s="24">
        <f t="shared" si="16"/>
        <v>0</v>
      </c>
    </row>
    <row r="230" spans="1:305" s="26" customFormat="1" ht="15" customHeight="1" x14ac:dyDescent="0.2">
      <c r="A230" s="2"/>
      <c r="B230" s="2"/>
      <c r="C230" s="27" t="s">
        <v>307</v>
      </c>
      <c r="D230" s="13" t="s">
        <v>228</v>
      </c>
      <c r="E230" s="2"/>
      <c r="F230" s="2"/>
      <c r="G230" s="2"/>
      <c r="H230" s="2"/>
      <c r="I230" s="2"/>
      <c r="J230" s="2"/>
      <c r="K230" s="2"/>
      <c r="L230" s="2"/>
      <c r="M230" s="2"/>
      <c r="N230" s="2"/>
      <c r="O230" s="2"/>
      <c r="P230" s="2"/>
      <c r="Q230" s="2"/>
      <c r="R230" s="2"/>
      <c r="S230" s="2"/>
      <c r="T230" s="14" t="s">
        <v>305</v>
      </c>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14"/>
      <c r="CS230" s="14"/>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c r="IW230" s="2"/>
      <c r="IX230" s="2"/>
      <c r="IY230" s="2"/>
      <c r="IZ230" s="2"/>
      <c r="JA230" s="2"/>
      <c r="JB230" s="2"/>
      <c r="JC230" s="2"/>
      <c r="JD230" s="2"/>
      <c r="JE230" s="2"/>
      <c r="JF230" s="2"/>
      <c r="JG230" s="2"/>
      <c r="JH230" s="2"/>
      <c r="JI230" s="2"/>
      <c r="JJ230" s="2"/>
      <c r="JK230" s="2"/>
      <c r="JL230" s="2"/>
      <c r="JM230" s="2"/>
      <c r="JN230" s="2"/>
      <c r="JO230" s="2"/>
      <c r="JP230" s="2"/>
      <c r="JQ230" s="2"/>
      <c r="JR230" s="2"/>
      <c r="JS230" s="2"/>
      <c r="JT230" s="2"/>
      <c r="JU230" s="2"/>
      <c r="JV230" s="2"/>
      <c r="JW230" s="2"/>
      <c r="JX230" s="2"/>
      <c r="JY230" s="2"/>
      <c r="JZ230" s="2"/>
      <c r="KA230" s="2"/>
      <c r="KB230" s="2"/>
      <c r="KC230" s="2"/>
      <c r="KD230" s="2"/>
      <c r="KE230" s="2"/>
      <c r="KF230" s="2"/>
      <c r="KG230" s="2"/>
      <c r="KH230" s="2"/>
      <c r="KI230" s="2"/>
      <c r="KJ230" s="2"/>
      <c r="KK230" s="2"/>
      <c r="KL230" s="2"/>
      <c r="KM230" s="2"/>
      <c r="KN230" s="2"/>
      <c r="KO230" s="2"/>
      <c r="KP230" s="2"/>
      <c r="KQ230" s="23">
        <f t="shared" si="14"/>
        <v>1</v>
      </c>
      <c r="KR230" s="23">
        <f t="shared" si="15"/>
        <v>0</v>
      </c>
      <c r="KS230" s="24">
        <f t="shared" si="16"/>
        <v>3.3670033670033669E-3</v>
      </c>
    </row>
    <row r="231" spans="1:305" s="26" customFormat="1" ht="15" customHeight="1" x14ac:dyDescent="0.2">
      <c r="A231" s="2"/>
      <c r="B231" s="2" t="s">
        <v>306</v>
      </c>
      <c r="C231" s="27" t="s">
        <v>313</v>
      </c>
      <c r="D231" s="13" t="s">
        <v>229</v>
      </c>
      <c r="E231" s="2"/>
      <c r="F231" s="2"/>
      <c r="G231" s="2"/>
      <c r="H231" s="2"/>
      <c r="I231" s="2"/>
      <c r="J231" s="2"/>
      <c r="K231" s="2"/>
      <c r="L231" s="2"/>
      <c r="M231" s="2"/>
      <c r="N231" s="2"/>
      <c r="O231" s="2"/>
      <c r="P231" s="2"/>
      <c r="Q231" s="2"/>
      <c r="R231" s="2"/>
      <c r="S231" s="2"/>
      <c r="T231" s="14"/>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14"/>
      <c r="CS231" s="14"/>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c r="IR231" s="2"/>
      <c r="IS231" s="2"/>
      <c r="IT231" s="2"/>
      <c r="IU231" s="2"/>
      <c r="IV231" s="2"/>
      <c r="IW231" s="2"/>
      <c r="IX231" s="2"/>
      <c r="IY231" s="2"/>
      <c r="IZ231" s="2"/>
      <c r="JA231" s="2"/>
      <c r="JB231" s="2"/>
      <c r="JC231" s="2"/>
      <c r="JD231" s="2"/>
      <c r="JE231" s="2"/>
      <c r="JF231" s="2"/>
      <c r="JG231" s="2"/>
      <c r="JH231" s="2"/>
      <c r="JI231" s="2"/>
      <c r="JJ231" s="2"/>
      <c r="JK231" s="2"/>
      <c r="JL231" s="2"/>
      <c r="JM231" s="2"/>
      <c r="JN231" s="2"/>
      <c r="JO231" s="2"/>
      <c r="JP231" s="2"/>
      <c r="JQ231" s="2"/>
      <c r="JR231" s="2"/>
      <c r="JS231" s="2"/>
      <c r="JT231" s="2"/>
      <c r="JU231" s="2"/>
      <c r="JV231" s="2"/>
      <c r="JW231" s="2"/>
      <c r="JX231" s="2"/>
      <c r="JY231" s="2"/>
      <c r="JZ231" s="2"/>
      <c r="KA231" s="2"/>
      <c r="KB231" s="2"/>
      <c r="KC231" s="2"/>
      <c r="KD231" s="2"/>
      <c r="KE231" s="2"/>
      <c r="KF231" s="2"/>
      <c r="KG231" s="2"/>
      <c r="KH231" s="2"/>
      <c r="KI231" s="2"/>
      <c r="KJ231" s="2"/>
      <c r="KK231" s="2"/>
      <c r="KL231" s="2"/>
      <c r="KM231" s="2"/>
      <c r="KN231" s="2"/>
      <c r="KO231" s="2"/>
      <c r="KP231" s="2"/>
      <c r="KQ231" s="23">
        <f t="shared" si="14"/>
        <v>0</v>
      </c>
      <c r="KR231" s="23">
        <f t="shared" si="15"/>
        <v>0</v>
      </c>
      <c r="KS231" s="24">
        <f t="shared" si="16"/>
        <v>0</v>
      </c>
    </row>
    <row r="232" spans="1:305" s="26" customFormat="1" ht="15" customHeight="1" x14ac:dyDescent="0.2">
      <c r="A232" s="2"/>
      <c r="B232" s="2" t="s">
        <v>312</v>
      </c>
      <c r="C232" s="27" t="s">
        <v>313</v>
      </c>
      <c r="D232" s="16" t="s">
        <v>230</v>
      </c>
      <c r="E232" s="14"/>
      <c r="F232" s="14"/>
      <c r="G232" s="14"/>
      <c r="H232" s="14"/>
      <c r="I232" s="2"/>
      <c r="J232" s="2"/>
      <c r="K232" s="2"/>
      <c r="L232" s="2"/>
      <c r="M232" s="2"/>
      <c r="N232" s="14"/>
      <c r="O232" s="2"/>
      <c r="P232" s="14"/>
      <c r="Q232" s="2"/>
      <c r="R232" s="2"/>
      <c r="S232" s="2"/>
      <c r="T232" s="2"/>
      <c r="U232" s="2"/>
      <c r="V232" s="2"/>
      <c r="W232" s="2"/>
      <c r="X232" s="2"/>
      <c r="Y232" s="2" t="s">
        <v>311</v>
      </c>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14"/>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14"/>
      <c r="CC232" s="14"/>
      <c r="CD232" s="2"/>
      <c r="CE232" s="2"/>
      <c r="CF232" s="2"/>
      <c r="CG232" s="2"/>
      <c r="CH232" s="2"/>
      <c r="CI232" s="2" t="s">
        <v>311</v>
      </c>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14"/>
      <c r="DV232" s="14"/>
      <c r="DW232" s="14"/>
      <c r="DX232" s="14"/>
      <c r="DY232" s="2"/>
      <c r="DZ232" s="2"/>
      <c r="EA232" s="2"/>
      <c r="EB232" s="2"/>
      <c r="EC232" s="2"/>
      <c r="ED232" s="2"/>
      <c r="EE232" s="2"/>
      <c r="EF232" s="2"/>
      <c r="EG232" s="2"/>
      <c r="EH232" s="2"/>
      <c r="EI232" s="2"/>
      <c r="EJ232" s="2"/>
      <c r="EK232" s="2"/>
      <c r="EL232" s="2"/>
      <c r="EM232" s="2"/>
      <c r="EN232" s="2" t="s">
        <v>311</v>
      </c>
      <c r="EO232" s="2"/>
      <c r="EP232" s="2"/>
      <c r="EQ232" s="14"/>
      <c r="ER232" s="14"/>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14"/>
      <c r="FX232" s="2"/>
      <c r="FY232" s="2"/>
      <c r="FZ232" s="2"/>
      <c r="GA232" s="2"/>
      <c r="GB232" s="2"/>
      <c r="GC232" s="2"/>
      <c r="GD232" s="2"/>
      <c r="GE232" s="2"/>
      <c r="GF232" s="2"/>
      <c r="GG232" s="2"/>
      <c r="GH232" s="2"/>
      <c r="GI232" s="2"/>
      <c r="GJ232" s="2"/>
      <c r="GK232" s="2"/>
      <c r="GL232" s="2"/>
      <c r="GM232" s="2"/>
      <c r="GN232" s="14"/>
      <c r="GO232" s="2"/>
      <c r="GP232" s="2"/>
      <c r="GQ232" s="2"/>
      <c r="GR232" s="2"/>
      <c r="GS232" s="2"/>
      <c r="GT232" s="2"/>
      <c r="GU232" s="2"/>
      <c r="GV232" s="2"/>
      <c r="GW232" s="2"/>
      <c r="GX232" s="2"/>
      <c r="GY232" s="2"/>
      <c r="GZ232" s="14" t="s">
        <v>311</v>
      </c>
      <c r="HA232" s="14"/>
      <c r="HB232" s="2"/>
      <c r="HC232" s="2"/>
      <c r="HD232" s="2"/>
      <c r="HE232" s="2"/>
      <c r="HF232" s="2"/>
      <c r="HG232" s="2"/>
      <c r="HH232" s="2"/>
      <c r="HI232" s="2"/>
      <c r="HJ232" s="2"/>
      <c r="HK232" s="2"/>
      <c r="HL232" s="2"/>
      <c r="HM232" s="2"/>
      <c r="HN232" s="2"/>
      <c r="HO232" s="14"/>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c r="IW232" s="2"/>
      <c r="IX232" s="2"/>
      <c r="IY232" s="2"/>
      <c r="IZ232" s="2"/>
      <c r="JA232" s="2"/>
      <c r="JB232" s="2"/>
      <c r="JC232" s="2"/>
      <c r="JD232" s="2"/>
      <c r="JE232" s="2"/>
      <c r="JF232" s="2"/>
      <c r="JG232" s="2"/>
      <c r="JH232" s="2"/>
      <c r="JI232" s="2"/>
      <c r="JJ232" s="2" t="s">
        <v>311</v>
      </c>
      <c r="JK232" s="2"/>
      <c r="JL232" s="2"/>
      <c r="JM232" s="2"/>
      <c r="JN232" s="2"/>
      <c r="JO232" s="2"/>
      <c r="JP232" s="2"/>
      <c r="JQ232" s="2"/>
      <c r="JR232" s="2"/>
      <c r="JS232" s="2"/>
      <c r="JT232" s="2"/>
      <c r="JU232" s="2"/>
      <c r="JV232" s="2"/>
      <c r="JW232" s="2"/>
      <c r="JX232" s="2"/>
      <c r="JY232" s="2" t="s">
        <v>311</v>
      </c>
      <c r="JZ232" s="2"/>
      <c r="KA232" s="2"/>
      <c r="KB232" s="2"/>
      <c r="KC232" s="2"/>
      <c r="KD232" s="2"/>
      <c r="KE232" s="2"/>
      <c r="KF232" s="2"/>
      <c r="KG232" s="2"/>
      <c r="KH232" s="14" t="s">
        <v>311</v>
      </c>
      <c r="KI232" s="2"/>
      <c r="KJ232" s="2"/>
      <c r="KK232" s="2"/>
      <c r="KL232" s="2"/>
      <c r="KM232" s="2"/>
      <c r="KN232" s="14" t="s">
        <v>311</v>
      </c>
      <c r="KO232" s="2"/>
      <c r="KP232" s="2"/>
      <c r="KQ232" s="23">
        <f t="shared" si="14"/>
        <v>0</v>
      </c>
      <c r="KR232" s="23">
        <f t="shared" si="15"/>
        <v>7</v>
      </c>
      <c r="KS232" s="24">
        <f t="shared" si="16"/>
        <v>0</v>
      </c>
    </row>
    <row r="233" spans="1:305" s="26" customFormat="1" ht="15" customHeight="1" x14ac:dyDescent="0.2">
      <c r="A233" s="2"/>
      <c r="B233" s="2"/>
      <c r="C233" s="27" t="s">
        <v>307</v>
      </c>
      <c r="D233" s="16" t="s">
        <v>231</v>
      </c>
      <c r="E233" s="14"/>
      <c r="F233" s="14"/>
      <c r="G233" s="14"/>
      <c r="H233" s="14"/>
      <c r="I233" s="2"/>
      <c r="J233" s="2"/>
      <c r="K233" s="2"/>
      <c r="L233" s="2"/>
      <c r="M233" s="2"/>
      <c r="N233" s="14"/>
      <c r="O233" s="2"/>
      <c r="P233" s="14"/>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14"/>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14"/>
      <c r="CC233" s="14"/>
      <c r="CD233" s="2"/>
      <c r="CE233" s="2"/>
      <c r="CF233" s="2"/>
      <c r="CG233" s="2"/>
      <c r="CH233" s="2"/>
      <c r="CI233" s="14" t="s">
        <v>305</v>
      </c>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14"/>
      <c r="DV233" s="14"/>
      <c r="DW233" s="14"/>
      <c r="DX233" s="14"/>
      <c r="DY233" s="2"/>
      <c r="DZ233" s="2"/>
      <c r="EA233" s="2"/>
      <c r="EB233" s="2"/>
      <c r="EC233" s="2"/>
      <c r="ED233" s="2"/>
      <c r="EE233" s="2"/>
      <c r="EF233" s="2"/>
      <c r="EG233" s="2"/>
      <c r="EH233" s="2"/>
      <c r="EI233" s="2"/>
      <c r="EJ233" s="2"/>
      <c r="EK233" s="2"/>
      <c r="EL233" s="2"/>
      <c r="EM233" s="2"/>
      <c r="EN233" s="2"/>
      <c r="EO233" s="2"/>
      <c r="EP233" s="2"/>
      <c r="EQ233" s="14"/>
      <c r="ER233" s="14"/>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14"/>
      <c r="FX233" s="2"/>
      <c r="FY233" s="2"/>
      <c r="FZ233" s="2"/>
      <c r="GA233" s="2"/>
      <c r="GB233" s="2"/>
      <c r="GC233" s="2"/>
      <c r="GD233" s="2"/>
      <c r="GE233" s="2"/>
      <c r="GF233" s="2"/>
      <c r="GG233" s="2"/>
      <c r="GH233" s="2"/>
      <c r="GI233" s="2"/>
      <c r="GJ233" s="2"/>
      <c r="GK233" s="2"/>
      <c r="GL233" s="2"/>
      <c r="GM233" s="2"/>
      <c r="GN233" s="14"/>
      <c r="GO233" s="2"/>
      <c r="GP233" s="2"/>
      <c r="GQ233" s="2"/>
      <c r="GR233" s="2"/>
      <c r="GS233" s="2"/>
      <c r="GT233" s="2"/>
      <c r="GU233" s="2"/>
      <c r="GV233" s="2"/>
      <c r="GW233" s="2"/>
      <c r="GX233" s="2"/>
      <c r="GY233" s="2"/>
      <c r="GZ233" s="14"/>
      <c r="HA233" s="14"/>
      <c r="HB233" s="2"/>
      <c r="HC233" s="2"/>
      <c r="HD233" s="2"/>
      <c r="HE233" s="2"/>
      <c r="HF233" s="2"/>
      <c r="HG233" s="2"/>
      <c r="HH233" s="2"/>
      <c r="HI233" s="2"/>
      <c r="HJ233" s="2"/>
      <c r="HK233" s="2"/>
      <c r="HL233" s="2"/>
      <c r="HM233" s="2"/>
      <c r="HN233" s="2"/>
      <c r="HO233" s="14"/>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c r="IR233" s="2"/>
      <c r="IS233" s="2"/>
      <c r="IT233" s="2"/>
      <c r="IU233" s="2"/>
      <c r="IV233" s="2"/>
      <c r="IW233" s="2"/>
      <c r="IX233" s="2"/>
      <c r="IY233" s="2"/>
      <c r="IZ233" s="2"/>
      <c r="JA233" s="2"/>
      <c r="JB233" s="2"/>
      <c r="JC233" s="2"/>
      <c r="JD233" s="2"/>
      <c r="JE233" s="2"/>
      <c r="JF233" s="2"/>
      <c r="JG233" s="2"/>
      <c r="JH233" s="2"/>
      <c r="JI233" s="2"/>
      <c r="JJ233" s="2"/>
      <c r="JK233" s="2"/>
      <c r="JL233" s="2"/>
      <c r="JM233" s="2"/>
      <c r="JN233" s="2"/>
      <c r="JO233" s="2"/>
      <c r="JP233" s="2"/>
      <c r="JQ233" s="2"/>
      <c r="JR233" s="2"/>
      <c r="JS233" s="2"/>
      <c r="JT233" s="2"/>
      <c r="JU233" s="2"/>
      <c r="JV233" s="2"/>
      <c r="JW233" s="2"/>
      <c r="JX233" s="2"/>
      <c r="JY233" s="2"/>
      <c r="JZ233" s="2"/>
      <c r="KA233" s="2"/>
      <c r="KB233" s="2"/>
      <c r="KC233" s="2"/>
      <c r="KD233" s="2"/>
      <c r="KE233" s="2"/>
      <c r="KF233" s="2"/>
      <c r="KG233" s="2"/>
      <c r="KH233" s="2"/>
      <c r="KI233" s="2"/>
      <c r="KJ233" s="2"/>
      <c r="KK233" s="2"/>
      <c r="KL233" s="2"/>
      <c r="KM233" s="2"/>
      <c r="KN233" s="2"/>
      <c r="KO233" s="2"/>
      <c r="KP233" s="2"/>
      <c r="KQ233" s="23">
        <f t="shared" si="14"/>
        <v>1</v>
      </c>
      <c r="KR233" s="23">
        <f t="shared" si="15"/>
        <v>0</v>
      </c>
      <c r="KS233" s="24">
        <f t="shared" si="16"/>
        <v>3.3670033670033669E-3</v>
      </c>
    </row>
    <row r="234" spans="1:305" s="26" customFormat="1" ht="15" customHeight="1" x14ac:dyDescent="0.2">
      <c r="A234" s="2" t="s">
        <v>314</v>
      </c>
      <c r="B234" s="2"/>
      <c r="C234" s="27" t="s">
        <v>307</v>
      </c>
      <c r="D234" s="13" t="s">
        <v>232</v>
      </c>
      <c r="E234" s="2"/>
      <c r="F234" s="2"/>
      <c r="G234" s="14"/>
      <c r="H234" s="14"/>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14"/>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14"/>
      <c r="CC234" s="14"/>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14"/>
      <c r="GO234" s="2"/>
      <c r="GP234" s="2"/>
      <c r="GQ234" s="2"/>
      <c r="GR234" s="2"/>
      <c r="GS234" s="2"/>
      <c r="GT234" s="2"/>
      <c r="GU234" s="2"/>
      <c r="GV234" s="2"/>
      <c r="GW234" s="2"/>
      <c r="GX234" s="2"/>
      <c r="GY234" s="2"/>
      <c r="GZ234" s="14"/>
      <c r="HA234" s="14"/>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c r="IR234" s="2"/>
      <c r="IS234" s="2"/>
      <c r="IT234" s="2"/>
      <c r="IU234" s="2"/>
      <c r="IV234" s="2"/>
      <c r="IW234" s="2"/>
      <c r="IX234" s="2"/>
      <c r="IY234" s="2"/>
      <c r="IZ234" s="2"/>
      <c r="JA234" s="2"/>
      <c r="JB234" s="2"/>
      <c r="JC234" s="2"/>
      <c r="JD234" s="2"/>
      <c r="JE234" s="2"/>
      <c r="JF234" s="2"/>
      <c r="JG234" s="2"/>
      <c r="JH234" s="2"/>
      <c r="JI234" s="2"/>
      <c r="JJ234" s="2"/>
      <c r="JK234" s="2"/>
      <c r="JL234" s="2"/>
      <c r="JM234" s="2"/>
      <c r="JN234" s="2"/>
      <c r="JO234" s="2"/>
      <c r="JP234" s="2"/>
      <c r="JQ234" s="2"/>
      <c r="JR234" s="2"/>
      <c r="JS234" s="2"/>
      <c r="JT234" s="2"/>
      <c r="JU234" s="2"/>
      <c r="JV234" s="2"/>
      <c r="JW234" s="2"/>
      <c r="JX234" s="2"/>
      <c r="JY234" s="2"/>
      <c r="JZ234" s="2"/>
      <c r="KA234" s="2"/>
      <c r="KB234" s="2"/>
      <c r="KC234" s="2"/>
      <c r="KD234" s="2"/>
      <c r="KE234" s="2"/>
      <c r="KF234" s="2"/>
      <c r="KG234" s="2"/>
      <c r="KH234" s="2" t="s">
        <v>305</v>
      </c>
      <c r="KI234" s="2"/>
      <c r="KJ234" s="2"/>
      <c r="KK234" s="2"/>
      <c r="KL234" s="2"/>
      <c r="KM234" s="2"/>
      <c r="KN234" s="2"/>
      <c r="KO234" s="2"/>
      <c r="KP234" s="2"/>
      <c r="KQ234" s="23">
        <f t="shared" si="14"/>
        <v>1</v>
      </c>
      <c r="KR234" s="23">
        <f t="shared" si="15"/>
        <v>0</v>
      </c>
      <c r="KS234" s="24">
        <f t="shared" si="16"/>
        <v>3.3670033670033669E-3</v>
      </c>
    </row>
    <row r="235" spans="1:305" s="26" customFormat="1" ht="15" customHeight="1" x14ac:dyDescent="0.2">
      <c r="A235" s="2" t="s">
        <v>308</v>
      </c>
      <c r="B235" s="2" t="s">
        <v>306</v>
      </c>
      <c r="C235" s="2" t="s">
        <v>313</v>
      </c>
      <c r="D235" s="16" t="s">
        <v>233</v>
      </c>
      <c r="E235" s="14"/>
      <c r="F235" s="14"/>
      <c r="G235" s="2"/>
      <c r="H235" s="2"/>
      <c r="I235" s="2"/>
      <c r="J235" s="2"/>
      <c r="K235" s="2"/>
      <c r="L235" s="2"/>
      <c r="M235" s="2"/>
      <c r="N235" s="14"/>
      <c r="O235" s="2"/>
      <c r="P235" s="14"/>
      <c r="Q235" s="2"/>
      <c r="R235" s="2"/>
      <c r="S235" s="2"/>
      <c r="T235" s="2" t="s">
        <v>305</v>
      </c>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t="s">
        <v>305</v>
      </c>
      <c r="BG235" s="2"/>
      <c r="BH235" s="2"/>
      <c r="BI235" s="2"/>
      <c r="BJ235" s="2"/>
      <c r="BK235" s="2"/>
      <c r="BL235" s="2"/>
      <c r="BM235" s="2"/>
      <c r="BN235" s="2"/>
      <c r="BO235" s="2"/>
      <c r="BP235" s="2"/>
      <c r="BQ235" s="2"/>
      <c r="BR235" s="2"/>
      <c r="BS235" s="2"/>
      <c r="BT235" s="14" t="s">
        <v>305</v>
      </c>
      <c r="BU235" s="2"/>
      <c r="BV235" s="2"/>
      <c r="BW235" s="2"/>
      <c r="BX235" s="2"/>
      <c r="BY235" s="2"/>
      <c r="BZ235" s="2"/>
      <c r="CA235" s="2"/>
      <c r="CB235" s="2"/>
      <c r="CC235" s="2"/>
      <c r="CD235" s="2"/>
      <c r="CE235" s="2"/>
      <c r="CF235" s="2"/>
      <c r="CG235" s="2"/>
      <c r="CH235" s="2"/>
      <c r="CI235" s="14" t="s">
        <v>305</v>
      </c>
      <c r="CJ235" s="14"/>
      <c r="CK235" s="14"/>
      <c r="CL235" s="14"/>
      <c r="CM235" s="14"/>
      <c r="CN235" s="2"/>
      <c r="CO235" s="2"/>
      <c r="CP235" s="2"/>
      <c r="CQ235" s="2"/>
      <c r="CR235" s="2"/>
      <c r="CS235" s="14" t="s">
        <v>305</v>
      </c>
      <c r="CT235" s="2"/>
      <c r="CU235" s="2" t="s">
        <v>305</v>
      </c>
      <c r="CV235" s="2"/>
      <c r="CW235" s="2"/>
      <c r="CX235" s="2"/>
      <c r="CY235" s="2"/>
      <c r="CZ235" s="2" t="s">
        <v>305</v>
      </c>
      <c r="DA235" s="2" t="s">
        <v>305</v>
      </c>
      <c r="DB235" s="2"/>
      <c r="DC235" s="2"/>
      <c r="DD235" s="2"/>
      <c r="DE235" s="2"/>
      <c r="DF235" s="2"/>
      <c r="DG235" s="2"/>
      <c r="DH235" s="2"/>
      <c r="DI235" s="2"/>
      <c r="DJ235" s="2" t="s">
        <v>305</v>
      </c>
      <c r="DK235" s="2"/>
      <c r="DL235" s="2"/>
      <c r="DM235" s="2"/>
      <c r="DN235" s="2"/>
      <c r="DO235" s="2"/>
      <c r="DP235" s="2"/>
      <c r="DQ235" s="2"/>
      <c r="DR235" s="2"/>
      <c r="DS235" s="2"/>
      <c r="DT235" s="2"/>
      <c r="DU235" s="14"/>
      <c r="DV235" s="14"/>
      <c r="DW235" s="14"/>
      <c r="DX235" s="14"/>
      <c r="DY235" s="2"/>
      <c r="DZ235" s="2"/>
      <c r="EA235" s="2"/>
      <c r="EB235" s="2"/>
      <c r="EC235" s="2"/>
      <c r="ED235" s="2" t="s">
        <v>305</v>
      </c>
      <c r="EE235" s="2"/>
      <c r="EF235" s="2" t="s">
        <v>305</v>
      </c>
      <c r="EG235" s="2"/>
      <c r="EH235" s="2"/>
      <c r="EI235" s="14" t="s">
        <v>305</v>
      </c>
      <c r="EJ235" s="2"/>
      <c r="EK235" s="2"/>
      <c r="EL235" s="2"/>
      <c r="EM235" s="2"/>
      <c r="EN235" s="14" t="s">
        <v>305</v>
      </c>
      <c r="EO235" s="2"/>
      <c r="EP235" s="2"/>
      <c r="EQ235" s="14"/>
      <c r="ER235" s="14"/>
      <c r="ES235" s="2"/>
      <c r="ET235" s="2"/>
      <c r="EU235" s="2"/>
      <c r="EV235" s="2"/>
      <c r="EW235" s="2"/>
      <c r="EX235" s="2"/>
      <c r="EY235" s="2"/>
      <c r="EZ235" s="2"/>
      <c r="FA235" s="2"/>
      <c r="FB235" s="2"/>
      <c r="FC235" s="14" t="s">
        <v>305</v>
      </c>
      <c r="FD235" s="2"/>
      <c r="FE235" s="2"/>
      <c r="FF235" s="2"/>
      <c r="FG235" s="2"/>
      <c r="FH235" s="2"/>
      <c r="FI235" s="2"/>
      <c r="FJ235" s="2"/>
      <c r="FK235" s="2"/>
      <c r="FL235" s="2"/>
      <c r="FM235" s="2"/>
      <c r="FN235" s="2"/>
      <c r="FO235" s="2"/>
      <c r="FP235" s="2"/>
      <c r="FQ235" s="2"/>
      <c r="FR235" s="2"/>
      <c r="FS235" s="2"/>
      <c r="FT235" s="2"/>
      <c r="FU235" s="2"/>
      <c r="FV235" s="2"/>
      <c r="FW235" s="14"/>
      <c r="FX235" s="2"/>
      <c r="FY235" s="2"/>
      <c r="FZ235" s="2"/>
      <c r="GA235" s="2"/>
      <c r="GB235" s="2"/>
      <c r="GC235" s="2"/>
      <c r="GD235" s="2"/>
      <c r="GE235" s="2"/>
      <c r="GF235" s="2"/>
      <c r="GG235" s="2"/>
      <c r="GH235" s="2"/>
      <c r="GI235" s="2"/>
      <c r="GJ235" s="14" t="s">
        <v>305</v>
      </c>
      <c r="GK235" s="2"/>
      <c r="GL235" s="2"/>
      <c r="GM235" s="2"/>
      <c r="GN235" s="2" t="s">
        <v>305</v>
      </c>
      <c r="GO235" s="2"/>
      <c r="GP235" s="2"/>
      <c r="GQ235" s="2"/>
      <c r="GR235" s="2"/>
      <c r="GS235" s="2"/>
      <c r="GT235" s="2"/>
      <c r="GU235" s="2"/>
      <c r="GV235" s="2" t="s">
        <v>305</v>
      </c>
      <c r="GW235" s="2"/>
      <c r="GX235" s="2"/>
      <c r="GY235" s="2"/>
      <c r="GZ235" s="2"/>
      <c r="HA235" s="2"/>
      <c r="HB235" s="2"/>
      <c r="HC235" s="2"/>
      <c r="HD235" s="2"/>
      <c r="HE235" s="2"/>
      <c r="HF235" s="2"/>
      <c r="HG235" s="2"/>
      <c r="HH235" s="2"/>
      <c r="HI235" s="2"/>
      <c r="HJ235" s="2"/>
      <c r="HK235" s="2"/>
      <c r="HL235" s="2"/>
      <c r="HM235" s="2"/>
      <c r="HN235" s="2"/>
      <c r="HO235" s="14"/>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c r="IR235" s="2" t="s">
        <v>305</v>
      </c>
      <c r="IS235" s="2"/>
      <c r="IT235" s="2"/>
      <c r="IU235" s="2"/>
      <c r="IV235" s="2"/>
      <c r="IW235" s="2"/>
      <c r="IX235" s="2"/>
      <c r="IY235" s="2"/>
      <c r="IZ235" s="2"/>
      <c r="JA235" s="2"/>
      <c r="JB235" s="2"/>
      <c r="JC235" s="2"/>
      <c r="JD235" s="2"/>
      <c r="JE235" s="2"/>
      <c r="JF235" s="2"/>
      <c r="JG235" s="2"/>
      <c r="JH235" s="2"/>
      <c r="JI235" s="2"/>
      <c r="JJ235" s="2" t="s">
        <v>305</v>
      </c>
      <c r="JK235" s="2"/>
      <c r="JL235" s="2"/>
      <c r="JM235" s="2"/>
      <c r="JN235" s="2"/>
      <c r="JO235" s="2"/>
      <c r="JP235" s="2"/>
      <c r="JQ235" s="2"/>
      <c r="JR235" s="2"/>
      <c r="JS235" s="2"/>
      <c r="JT235" s="2"/>
      <c r="JU235" s="2"/>
      <c r="JV235" s="2"/>
      <c r="JW235" s="2"/>
      <c r="JX235" s="2"/>
      <c r="JY235" s="2" t="s">
        <v>305</v>
      </c>
      <c r="JZ235" s="2"/>
      <c r="KA235" s="2" t="s">
        <v>305</v>
      </c>
      <c r="KB235" s="2"/>
      <c r="KC235" s="2"/>
      <c r="KD235" s="2"/>
      <c r="KE235" s="2"/>
      <c r="KF235" s="2"/>
      <c r="KG235" s="2"/>
      <c r="KH235" s="2"/>
      <c r="KI235" s="2"/>
      <c r="KJ235" s="2"/>
      <c r="KK235" s="2"/>
      <c r="KL235" s="2"/>
      <c r="KM235" s="2"/>
      <c r="KN235" s="2"/>
      <c r="KO235" s="2"/>
      <c r="KP235" s="2"/>
      <c r="KQ235" s="23">
        <f t="shared" si="14"/>
        <v>21</v>
      </c>
      <c r="KR235" s="23">
        <f t="shared" si="15"/>
        <v>0</v>
      </c>
      <c r="KS235" s="24">
        <f t="shared" si="16"/>
        <v>7.0707070707070704E-2</v>
      </c>
    </row>
    <row r="236" spans="1:305" s="26" customFormat="1" ht="15" customHeight="1" x14ac:dyDescent="0.2">
      <c r="A236" s="2"/>
      <c r="B236" s="2"/>
      <c r="C236" s="27" t="s">
        <v>313</v>
      </c>
      <c r="D236" s="16" t="s">
        <v>234</v>
      </c>
      <c r="E236" s="14"/>
      <c r="F236" s="14"/>
      <c r="G236" s="2"/>
      <c r="H236" s="2"/>
      <c r="I236" s="2"/>
      <c r="J236" s="2"/>
      <c r="K236" s="2"/>
      <c r="L236" s="2"/>
      <c r="M236" s="2"/>
      <c r="N236" s="14"/>
      <c r="O236" s="2"/>
      <c r="P236" s="14"/>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14"/>
      <c r="CJ236" s="14"/>
      <c r="CK236" s="14"/>
      <c r="CL236" s="14"/>
      <c r="CM236" s="14"/>
      <c r="CN236" s="2"/>
      <c r="CO236" s="2"/>
      <c r="CP236" s="2"/>
      <c r="CQ236" s="2"/>
      <c r="CR236" s="2"/>
      <c r="CS236" s="14"/>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14"/>
      <c r="DV236" s="14"/>
      <c r="DW236" s="14"/>
      <c r="DX236" s="14"/>
      <c r="DY236" s="2"/>
      <c r="DZ236" s="2"/>
      <c r="EA236" s="2"/>
      <c r="EB236" s="2"/>
      <c r="EC236" s="2"/>
      <c r="ED236" s="2"/>
      <c r="EE236" s="2"/>
      <c r="EF236" s="2"/>
      <c r="EG236" s="2"/>
      <c r="EH236" s="2"/>
      <c r="EI236" s="14"/>
      <c r="EJ236" s="2"/>
      <c r="EK236" s="2"/>
      <c r="EL236" s="2"/>
      <c r="EM236" s="2"/>
      <c r="EN236" s="14"/>
      <c r="EO236" s="2"/>
      <c r="EP236" s="2"/>
      <c r="EQ236" s="14"/>
      <c r="ER236" s="14"/>
      <c r="ES236" s="2"/>
      <c r="ET236" s="2"/>
      <c r="EU236" s="2"/>
      <c r="EV236" s="2"/>
      <c r="EW236" s="2"/>
      <c r="EX236" s="2"/>
      <c r="EY236" s="2"/>
      <c r="EZ236" s="2"/>
      <c r="FA236" s="2"/>
      <c r="FB236" s="2"/>
      <c r="FC236" s="14"/>
      <c r="FD236" s="2"/>
      <c r="FE236" s="2"/>
      <c r="FF236" s="2"/>
      <c r="FG236" s="2"/>
      <c r="FH236" s="2"/>
      <c r="FI236" s="2"/>
      <c r="FJ236" s="2"/>
      <c r="FK236" s="2"/>
      <c r="FL236" s="2"/>
      <c r="FM236" s="2"/>
      <c r="FN236" s="2"/>
      <c r="FO236" s="2"/>
      <c r="FP236" s="2"/>
      <c r="FQ236" s="2"/>
      <c r="FR236" s="2"/>
      <c r="FS236" s="2"/>
      <c r="FT236" s="2"/>
      <c r="FU236" s="2"/>
      <c r="FV236" s="2"/>
      <c r="FW236" s="14"/>
      <c r="FX236" s="2"/>
      <c r="FY236" s="2"/>
      <c r="FZ236" s="2"/>
      <c r="GA236" s="2"/>
      <c r="GB236" s="2"/>
      <c r="GC236" s="2"/>
      <c r="GD236" s="2"/>
      <c r="GE236" s="2"/>
      <c r="GF236" s="2"/>
      <c r="GG236" s="2"/>
      <c r="GH236" s="2"/>
      <c r="GI236" s="2"/>
      <c r="GJ236" s="14"/>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14"/>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c r="IW236" s="2"/>
      <c r="IX236" s="2"/>
      <c r="IY236" s="2"/>
      <c r="IZ236" s="2"/>
      <c r="JA236" s="2"/>
      <c r="JB236" s="2"/>
      <c r="JC236" s="2"/>
      <c r="JD236" s="2"/>
      <c r="JE236" s="2"/>
      <c r="JF236" s="2"/>
      <c r="JG236" s="2"/>
      <c r="JH236" s="2"/>
      <c r="JI236" s="2"/>
      <c r="JJ236" s="2"/>
      <c r="JK236" s="2"/>
      <c r="JL236" s="2"/>
      <c r="JM236" s="2"/>
      <c r="JN236" s="2"/>
      <c r="JO236" s="2"/>
      <c r="JP236" s="2"/>
      <c r="JQ236" s="2"/>
      <c r="JR236" s="2"/>
      <c r="JS236" s="2"/>
      <c r="JT236" s="2"/>
      <c r="JU236" s="2"/>
      <c r="JV236" s="2"/>
      <c r="JW236" s="2"/>
      <c r="JX236" s="2"/>
      <c r="JY236" s="2"/>
      <c r="JZ236" s="2"/>
      <c r="KA236" s="2"/>
      <c r="KB236" s="2"/>
      <c r="KC236" s="2"/>
      <c r="KD236" s="2"/>
      <c r="KE236" s="2"/>
      <c r="KF236" s="2"/>
      <c r="KG236" s="2"/>
      <c r="KH236" s="2"/>
      <c r="KI236" s="2"/>
      <c r="KJ236" s="2"/>
      <c r="KK236" s="2"/>
      <c r="KL236" s="2"/>
      <c r="KM236" s="2"/>
      <c r="KN236" s="2"/>
      <c r="KO236" s="2"/>
      <c r="KP236" s="2"/>
      <c r="KQ236" s="23">
        <f t="shared" si="14"/>
        <v>0</v>
      </c>
      <c r="KR236" s="23">
        <f t="shared" si="15"/>
        <v>0</v>
      </c>
      <c r="KS236" s="24">
        <f t="shared" si="16"/>
        <v>0</v>
      </c>
    </row>
    <row r="237" spans="1:305" s="26" customFormat="1" ht="15" customHeight="1" x14ac:dyDescent="0.2">
      <c r="A237" s="2"/>
      <c r="B237" s="2" t="s">
        <v>312</v>
      </c>
      <c r="C237" s="27" t="s">
        <v>307</v>
      </c>
      <c r="D237" s="13" t="s">
        <v>235</v>
      </c>
      <c r="E237" s="2"/>
      <c r="F237" s="14"/>
      <c r="G237" s="2"/>
      <c r="H237" s="2"/>
      <c r="I237" s="2"/>
      <c r="J237" s="2"/>
      <c r="K237" s="2"/>
      <c r="L237" s="2"/>
      <c r="M237" s="2"/>
      <c r="N237" s="14"/>
      <c r="O237" s="2"/>
      <c r="P237" s="14"/>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14"/>
      <c r="CJ237" s="14"/>
      <c r="CK237" s="14"/>
      <c r="CL237" s="14"/>
      <c r="CM237" s="14"/>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14"/>
      <c r="DV237" s="14"/>
      <c r="DW237" s="14"/>
      <c r="DX237" s="14"/>
      <c r="DY237" s="2"/>
      <c r="DZ237" s="2"/>
      <c r="EA237" s="2"/>
      <c r="EB237" s="2"/>
      <c r="EC237" s="2"/>
      <c r="ED237" s="2"/>
      <c r="EE237" s="2"/>
      <c r="EF237" s="2"/>
      <c r="EG237" s="2"/>
      <c r="EH237" s="2"/>
      <c r="EI237" s="2"/>
      <c r="EJ237" s="2"/>
      <c r="EK237" s="2"/>
      <c r="EL237" s="2"/>
      <c r="EM237" s="2"/>
      <c r="EN237" s="2"/>
      <c r="EO237" s="2"/>
      <c r="EP237" s="2"/>
      <c r="EQ237" s="14"/>
      <c r="ER237" s="14"/>
      <c r="ES237" s="2"/>
      <c r="ET237" s="2"/>
      <c r="EU237" s="2"/>
      <c r="EV237" s="2"/>
      <c r="EW237" s="2"/>
      <c r="EX237" s="2"/>
      <c r="EY237" s="2"/>
      <c r="EZ237" s="2"/>
      <c r="FA237" s="2"/>
      <c r="FB237" s="2"/>
      <c r="FC237" s="14"/>
      <c r="FD237" s="2"/>
      <c r="FE237" s="2"/>
      <c r="FF237" s="2"/>
      <c r="FG237" s="2"/>
      <c r="FH237" s="2"/>
      <c r="FI237" s="2"/>
      <c r="FJ237" s="2"/>
      <c r="FK237" s="2"/>
      <c r="FL237" s="2"/>
      <c r="FM237" s="2"/>
      <c r="FN237" s="2"/>
      <c r="FO237" s="2"/>
      <c r="FP237" s="2"/>
      <c r="FQ237" s="2"/>
      <c r="FR237" s="2"/>
      <c r="FS237" s="2"/>
      <c r="FT237" s="2"/>
      <c r="FU237" s="2"/>
      <c r="FV237" s="2"/>
      <c r="FW237" s="14"/>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14"/>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c r="IR237" s="2"/>
      <c r="IS237" s="2"/>
      <c r="IT237" s="2"/>
      <c r="IU237" s="2"/>
      <c r="IV237" s="2"/>
      <c r="IW237" s="2"/>
      <c r="IX237" s="2"/>
      <c r="IY237" s="2"/>
      <c r="IZ237" s="2"/>
      <c r="JA237" s="2"/>
      <c r="JB237" s="2"/>
      <c r="JC237" s="2"/>
      <c r="JD237" s="2"/>
      <c r="JE237" s="2"/>
      <c r="JF237" s="2"/>
      <c r="JG237" s="2"/>
      <c r="JH237" s="2"/>
      <c r="JI237" s="2"/>
      <c r="JJ237" s="2"/>
      <c r="JK237" s="2"/>
      <c r="JL237" s="2"/>
      <c r="JM237" s="2"/>
      <c r="JN237" s="2"/>
      <c r="JO237" s="2"/>
      <c r="JP237" s="2"/>
      <c r="JQ237" s="2"/>
      <c r="JR237" s="2"/>
      <c r="JS237" s="2"/>
      <c r="JT237" s="2"/>
      <c r="JU237" s="2"/>
      <c r="JV237" s="2"/>
      <c r="JW237" s="2"/>
      <c r="JX237" s="2"/>
      <c r="JY237" s="2"/>
      <c r="JZ237" s="2"/>
      <c r="KA237" s="2"/>
      <c r="KB237" s="2"/>
      <c r="KC237" s="2"/>
      <c r="KD237" s="2"/>
      <c r="KE237" s="2"/>
      <c r="KF237" s="2"/>
      <c r="KG237" s="2"/>
      <c r="KH237" s="2"/>
      <c r="KI237" s="2"/>
      <c r="KJ237" s="2"/>
      <c r="KK237" s="2"/>
      <c r="KL237" s="2"/>
      <c r="KM237" s="2"/>
      <c r="KN237" s="2"/>
      <c r="KO237" s="2"/>
      <c r="KP237" s="2"/>
      <c r="KQ237" s="23">
        <f t="shared" si="14"/>
        <v>0</v>
      </c>
      <c r="KR237" s="23">
        <f t="shared" si="15"/>
        <v>0</v>
      </c>
      <c r="KS237" s="24">
        <f t="shared" si="16"/>
        <v>0</v>
      </c>
    </row>
    <row r="238" spans="1:305" s="26" customFormat="1" ht="15" customHeight="1" x14ac:dyDescent="0.2">
      <c r="A238" s="2"/>
      <c r="B238" s="2" t="s">
        <v>312</v>
      </c>
      <c r="C238" s="27" t="s">
        <v>307</v>
      </c>
      <c r="D238" s="16" t="s">
        <v>236</v>
      </c>
      <c r="E238" s="14"/>
      <c r="F238" s="14"/>
      <c r="G238" s="14"/>
      <c r="H238" s="14"/>
      <c r="I238" s="2"/>
      <c r="J238" s="2"/>
      <c r="K238" s="2"/>
      <c r="L238" s="2"/>
      <c r="M238" s="2"/>
      <c r="N238" s="14"/>
      <c r="O238" s="2"/>
      <c r="P238" s="14"/>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14"/>
      <c r="BC238" s="2"/>
      <c r="BD238" s="2"/>
      <c r="BE238" s="2"/>
      <c r="BF238" s="2"/>
      <c r="BG238" s="2" t="s">
        <v>311</v>
      </c>
      <c r="BH238" s="2"/>
      <c r="BI238" s="2"/>
      <c r="BJ238" s="2"/>
      <c r="BK238" s="2"/>
      <c r="BL238" s="2"/>
      <c r="BM238" s="2"/>
      <c r="BN238" s="2"/>
      <c r="BO238" s="2"/>
      <c r="BP238" s="2"/>
      <c r="BQ238" s="2"/>
      <c r="BR238" s="2"/>
      <c r="BS238" s="2"/>
      <c r="BT238" s="2"/>
      <c r="BU238" s="2"/>
      <c r="BV238" s="2"/>
      <c r="BW238" s="2"/>
      <c r="BX238" s="2"/>
      <c r="BY238" s="2"/>
      <c r="BZ238" s="2"/>
      <c r="CA238" s="2"/>
      <c r="CB238" s="14"/>
      <c r="CC238" s="14"/>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14" t="s">
        <v>305</v>
      </c>
      <c r="DU238" s="14"/>
      <c r="DV238" s="14"/>
      <c r="DW238" s="14"/>
      <c r="DX238" s="14"/>
      <c r="DY238" s="2"/>
      <c r="DZ238" s="2"/>
      <c r="EA238" s="2"/>
      <c r="EB238" s="2"/>
      <c r="EC238" s="2"/>
      <c r="ED238" s="2"/>
      <c r="EE238" s="2"/>
      <c r="EF238" s="2"/>
      <c r="EG238" s="2"/>
      <c r="EH238" s="2"/>
      <c r="EI238" s="2"/>
      <c r="EJ238" s="2"/>
      <c r="EK238" s="2"/>
      <c r="EL238" s="2"/>
      <c r="EM238" s="2"/>
      <c r="EN238" s="2" t="s">
        <v>311</v>
      </c>
      <c r="EO238" s="2"/>
      <c r="EP238" s="2"/>
      <c r="EQ238" s="14"/>
      <c r="ER238" s="14"/>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14"/>
      <c r="FX238" s="2"/>
      <c r="FY238" s="2"/>
      <c r="FZ238" s="2"/>
      <c r="GA238" s="2"/>
      <c r="GB238" s="2"/>
      <c r="GC238" s="2"/>
      <c r="GD238" s="2"/>
      <c r="GE238" s="2"/>
      <c r="GF238" s="2"/>
      <c r="GG238" s="2"/>
      <c r="GH238" s="2"/>
      <c r="GI238" s="2"/>
      <c r="GJ238" s="2"/>
      <c r="GK238" s="2"/>
      <c r="GL238" s="2"/>
      <c r="GM238" s="2"/>
      <c r="GN238" s="14"/>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14"/>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c r="IR238" s="2"/>
      <c r="IS238" s="2"/>
      <c r="IT238" s="2"/>
      <c r="IU238" s="2"/>
      <c r="IV238" s="2"/>
      <c r="IW238" s="2"/>
      <c r="IX238" s="2"/>
      <c r="IY238" s="2"/>
      <c r="IZ238" s="2"/>
      <c r="JA238" s="2"/>
      <c r="JB238" s="2"/>
      <c r="JC238" s="2"/>
      <c r="JD238" s="2"/>
      <c r="JE238" s="2"/>
      <c r="JF238" s="2"/>
      <c r="JG238" s="2"/>
      <c r="JH238" s="2"/>
      <c r="JI238" s="2"/>
      <c r="JJ238" s="2"/>
      <c r="JK238" s="2"/>
      <c r="JL238" s="2"/>
      <c r="JM238" s="2"/>
      <c r="JN238" s="2"/>
      <c r="JO238" s="2"/>
      <c r="JP238" s="2"/>
      <c r="JQ238" s="2"/>
      <c r="JR238" s="2"/>
      <c r="JS238" s="2"/>
      <c r="JT238" s="2"/>
      <c r="JU238" s="2"/>
      <c r="JV238" s="2"/>
      <c r="JW238" s="2"/>
      <c r="JX238" s="2"/>
      <c r="JY238" s="2"/>
      <c r="JZ238" s="2"/>
      <c r="KA238" s="2"/>
      <c r="KB238" s="2"/>
      <c r="KC238" s="2"/>
      <c r="KD238" s="2"/>
      <c r="KE238" s="2"/>
      <c r="KF238" s="2"/>
      <c r="KG238" s="2"/>
      <c r="KH238" s="2"/>
      <c r="KI238" s="2"/>
      <c r="KJ238" s="2"/>
      <c r="KK238" s="2"/>
      <c r="KL238" s="2"/>
      <c r="KM238" s="2"/>
      <c r="KN238" s="2"/>
      <c r="KO238" s="2"/>
      <c r="KP238" s="2"/>
      <c r="KQ238" s="23">
        <f t="shared" si="14"/>
        <v>1</v>
      </c>
      <c r="KR238" s="23">
        <f t="shared" si="15"/>
        <v>2</v>
      </c>
      <c r="KS238" s="24">
        <f t="shared" si="16"/>
        <v>3.3670033670033669E-3</v>
      </c>
    </row>
    <row r="239" spans="1:305" s="26" customFormat="1" ht="15" customHeight="1" x14ac:dyDescent="0.2">
      <c r="A239" s="2"/>
      <c r="B239" s="2"/>
      <c r="C239" s="2"/>
      <c r="D239" s="13" t="s">
        <v>237</v>
      </c>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t="s">
        <v>305</v>
      </c>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t="s">
        <v>305</v>
      </c>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c r="IX239" s="2"/>
      <c r="IY239" s="2"/>
      <c r="IZ239" s="2"/>
      <c r="JA239" s="2"/>
      <c r="JB239" s="2"/>
      <c r="JC239" s="2"/>
      <c r="JD239" s="2"/>
      <c r="JE239" s="2"/>
      <c r="JF239" s="2"/>
      <c r="JG239" s="2"/>
      <c r="JH239" s="2"/>
      <c r="JI239" s="2"/>
      <c r="JJ239" s="2"/>
      <c r="JK239" s="2"/>
      <c r="JL239" s="2"/>
      <c r="JM239" s="2"/>
      <c r="JN239" s="2"/>
      <c r="JO239" s="2"/>
      <c r="JP239" s="2"/>
      <c r="JQ239" s="2"/>
      <c r="JR239" s="2"/>
      <c r="JS239" s="2"/>
      <c r="JT239" s="2"/>
      <c r="JU239" s="2"/>
      <c r="JV239" s="2"/>
      <c r="JW239" s="2"/>
      <c r="JX239" s="2"/>
      <c r="JY239" s="2"/>
      <c r="JZ239" s="2"/>
      <c r="KA239" s="2"/>
      <c r="KB239" s="2"/>
      <c r="KC239" s="2"/>
      <c r="KD239" s="2"/>
      <c r="KE239" s="2"/>
      <c r="KF239" s="2"/>
      <c r="KG239" s="2"/>
      <c r="KH239" s="2"/>
      <c r="KI239" s="2"/>
      <c r="KJ239" s="2"/>
      <c r="KK239" s="2"/>
      <c r="KL239" s="2"/>
      <c r="KM239" s="2"/>
      <c r="KN239" s="2"/>
      <c r="KO239" s="2"/>
      <c r="KP239" s="2"/>
      <c r="KQ239" s="23">
        <f t="shared" si="14"/>
        <v>2</v>
      </c>
      <c r="KR239" s="23">
        <f t="shared" si="15"/>
        <v>0</v>
      </c>
      <c r="KS239" s="24">
        <f t="shared" si="16"/>
        <v>6.7340067340067337E-3</v>
      </c>
    </row>
    <row r="240" spans="1:305" s="26" customFormat="1" ht="15" customHeight="1" x14ac:dyDescent="0.2">
      <c r="A240" s="2"/>
      <c r="B240" s="2"/>
      <c r="C240" s="2"/>
      <c r="D240" s="13" t="s">
        <v>238</v>
      </c>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c r="IW240" s="2"/>
      <c r="IX240" s="2"/>
      <c r="IY240" s="2"/>
      <c r="IZ240" s="2"/>
      <c r="JA240" s="2"/>
      <c r="JB240" s="2"/>
      <c r="JC240" s="2"/>
      <c r="JD240" s="2"/>
      <c r="JE240" s="2"/>
      <c r="JF240" s="2"/>
      <c r="JG240" s="2"/>
      <c r="JH240" s="2"/>
      <c r="JI240" s="2"/>
      <c r="JJ240" s="2"/>
      <c r="JK240" s="2"/>
      <c r="JL240" s="2"/>
      <c r="JM240" s="2"/>
      <c r="JN240" s="2"/>
      <c r="JO240" s="2"/>
      <c r="JP240" s="2"/>
      <c r="JQ240" s="2"/>
      <c r="JR240" s="2"/>
      <c r="JS240" s="2"/>
      <c r="JT240" s="2"/>
      <c r="JU240" s="2"/>
      <c r="JV240" s="2"/>
      <c r="JW240" s="2"/>
      <c r="JX240" s="2"/>
      <c r="JY240" s="2"/>
      <c r="JZ240" s="2"/>
      <c r="KA240" s="2"/>
      <c r="KB240" s="2"/>
      <c r="KC240" s="2"/>
      <c r="KD240" s="2"/>
      <c r="KE240" s="2"/>
      <c r="KF240" s="2"/>
      <c r="KG240" s="2"/>
      <c r="KH240" s="2"/>
      <c r="KI240" s="2"/>
      <c r="KJ240" s="2"/>
      <c r="KK240" s="2"/>
      <c r="KL240" s="2"/>
      <c r="KM240" s="2"/>
      <c r="KN240" s="2"/>
      <c r="KO240" s="2"/>
      <c r="KP240" s="2"/>
      <c r="KQ240" s="23">
        <f t="shared" si="14"/>
        <v>0</v>
      </c>
      <c r="KR240" s="23">
        <f t="shared" si="15"/>
        <v>0</v>
      </c>
      <c r="KS240" s="24">
        <f t="shared" si="16"/>
        <v>0</v>
      </c>
    </row>
    <row r="241" spans="1:305" s="26" customFormat="1" ht="15" customHeight="1" x14ac:dyDescent="0.2">
      <c r="A241" s="2" t="s">
        <v>314</v>
      </c>
      <c r="B241" s="2" t="s">
        <v>306</v>
      </c>
      <c r="C241" s="2" t="s">
        <v>304</v>
      </c>
      <c r="D241" s="13" t="s">
        <v>240</v>
      </c>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14" t="s">
        <v>309</v>
      </c>
      <c r="II241" s="2"/>
      <c r="IJ241" s="2"/>
      <c r="IK241" s="2"/>
      <c r="IL241" s="2"/>
      <c r="IM241" s="2"/>
      <c r="IN241" s="2"/>
      <c r="IO241" s="2"/>
      <c r="IP241" s="2"/>
      <c r="IQ241" s="2"/>
      <c r="IR241" s="2"/>
      <c r="IS241" s="2"/>
      <c r="IT241" s="2"/>
      <c r="IU241" s="2"/>
      <c r="IV241" s="2"/>
      <c r="IW241" s="2"/>
      <c r="IX241" s="2"/>
      <c r="IY241" s="2"/>
      <c r="IZ241" s="2"/>
      <c r="JA241" s="2"/>
      <c r="JB241" s="2"/>
      <c r="JC241" s="2"/>
      <c r="JD241" s="2"/>
      <c r="JE241" s="2"/>
      <c r="JF241" s="2"/>
      <c r="JG241" s="2"/>
      <c r="JH241" s="2"/>
      <c r="JI241" s="2"/>
      <c r="JJ241" s="2"/>
      <c r="JK241" s="2"/>
      <c r="JL241" s="2"/>
      <c r="JM241" s="2"/>
      <c r="JN241" s="2"/>
      <c r="JO241" s="2"/>
      <c r="JP241" s="2"/>
      <c r="JQ241" s="2"/>
      <c r="JR241" s="2"/>
      <c r="JS241" s="2"/>
      <c r="JT241" s="2"/>
      <c r="JU241" s="2"/>
      <c r="JV241" s="2"/>
      <c r="JW241" s="2"/>
      <c r="JX241" s="2"/>
      <c r="JY241" s="2"/>
      <c r="JZ241" s="2"/>
      <c r="KA241" s="14" t="s">
        <v>305</v>
      </c>
      <c r="KB241" s="2"/>
      <c r="KC241" s="2"/>
      <c r="KD241" s="2"/>
      <c r="KE241" s="2"/>
      <c r="KF241" s="2"/>
      <c r="KG241" s="2"/>
      <c r="KH241" s="2"/>
      <c r="KI241" s="2"/>
      <c r="KJ241" s="2"/>
      <c r="KK241" s="2"/>
      <c r="KL241" s="2"/>
      <c r="KM241" s="2"/>
      <c r="KN241" s="2"/>
      <c r="KO241" s="2"/>
      <c r="KP241" s="2"/>
      <c r="KQ241" s="23">
        <f t="shared" si="14"/>
        <v>1</v>
      </c>
      <c r="KR241" s="23">
        <f t="shared" si="15"/>
        <v>0</v>
      </c>
      <c r="KS241" s="24">
        <f t="shared" si="16"/>
        <v>3.3670033670033669E-3</v>
      </c>
    </row>
    <row r="242" spans="1:305" s="26" customFormat="1" ht="15" customHeight="1" x14ac:dyDescent="0.2">
      <c r="A242" s="2"/>
      <c r="B242" s="2" t="s">
        <v>306</v>
      </c>
      <c r="C242" s="27" t="s">
        <v>313</v>
      </c>
      <c r="D242" s="16" t="s">
        <v>241</v>
      </c>
      <c r="E242" s="14"/>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t="s">
        <v>305</v>
      </c>
      <c r="AM242" s="2"/>
      <c r="AN242" s="2"/>
      <c r="AO242" s="2"/>
      <c r="AP242" s="2"/>
      <c r="AQ242" s="2"/>
      <c r="AR242" s="2"/>
      <c r="AS242" s="2"/>
      <c r="AT242" s="2"/>
      <c r="AU242" s="2"/>
      <c r="AV242" s="2"/>
      <c r="AW242" s="2"/>
      <c r="AX242" s="2"/>
      <c r="AY242" s="2"/>
      <c r="AZ242" s="2"/>
      <c r="BA242" s="2"/>
      <c r="BB242" s="2"/>
      <c r="BC242" s="2"/>
      <c r="BD242" s="2"/>
      <c r="BE242" s="2"/>
      <c r="BF242" s="2" t="s">
        <v>305</v>
      </c>
      <c r="BG242" s="2"/>
      <c r="BH242" s="2"/>
      <c r="BI242" s="2"/>
      <c r="BJ242" s="2"/>
      <c r="BK242" s="2"/>
      <c r="BL242" s="2"/>
      <c r="BM242" s="2"/>
      <c r="BN242" s="2" t="s">
        <v>305</v>
      </c>
      <c r="BO242" s="2"/>
      <c r="BP242" s="2"/>
      <c r="BQ242" s="2"/>
      <c r="BR242" s="2"/>
      <c r="BS242" s="2"/>
      <c r="BT242" s="2"/>
      <c r="BU242" s="2"/>
      <c r="BV242" s="2"/>
      <c r="BW242" s="2"/>
      <c r="BX242" s="2"/>
      <c r="BY242" s="2"/>
      <c r="BZ242" s="2"/>
      <c r="CA242" s="2"/>
      <c r="CB242" s="2"/>
      <c r="CC242" s="2"/>
      <c r="CD242" s="2"/>
      <c r="CE242" s="2" t="s">
        <v>305</v>
      </c>
      <c r="CF242" s="2"/>
      <c r="CG242" s="2"/>
      <c r="CH242" s="2"/>
      <c r="CI242" s="2" t="s">
        <v>305</v>
      </c>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t="s">
        <v>305</v>
      </c>
      <c r="DM242" s="2"/>
      <c r="DN242" s="2"/>
      <c r="DO242" s="2"/>
      <c r="DP242" s="2"/>
      <c r="DQ242" s="2"/>
      <c r="DR242" s="2"/>
      <c r="DS242" s="2"/>
      <c r="DT242" s="2"/>
      <c r="DU242" s="2"/>
      <c r="DV242" s="2"/>
      <c r="DW242" s="2"/>
      <c r="DX242" s="2"/>
      <c r="DY242" s="2"/>
      <c r="DZ242" s="2"/>
      <c r="EA242" s="2" t="s">
        <v>305</v>
      </c>
      <c r="EB242" s="2"/>
      <c r="EC242" s="2"/>
      <c r="ED242" s="2"/>
      <c r="EE242" s="2"/>
      <c r="EF242" s="2"/>
      <c r="EG242" s="2"/>
      <c r="EH242" s="2"/>
      <c r="EI242" s="2" t="s">
        <v>305</v>
      </c>
      <c r="EJ242" s="2"/>
      <c r="EK242" s="2" t="s">
        <v>305</v>
      </c>
      <c r="EL242" s="2"/>
      <c r="EM242" s="2"/>
      <c r="EN242" s="2"/>
      <c r="EO242" s="2"/>
      <c r="EP242" s="2"/>
      <c r="EQ242" s="2"/>
      <c r="ER242" s="2"/>
      <c r="ES242" s="2"/>
      <c r="ET242" s="2"/>
      <c r="EU242" s="2" t="s">
        <v>305</v>
      </c>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t="s">
        <v>305</v>
      </c>
      <c r="GW242" s="2"/>
      <c r="GX242" s="2"/>
      <c r="GY242" s="2"/>
      <c r="GZ242" s="2"/>
      <c r="HA242" s="2"/>
      <c r="HB242" s="2"/>
      <c r="HC242" s="2"/>
      <c r="HD242" s="2"/>
      <c r="HE242" s="2"/>
      <c r="HF242" s="2"/>
      <c r="HG242" s="2"/>
      <c r="HH242" s="2"/>
      <c r="HI242" s="2"/>
      <c r="HJ242" s="2"/>
      <c r="HK242" s="2"/>
      <c r="HL242" s="2"/>
      <c r="HM242" s="2"/>
      <c r="HN242" s="2"/>
      <c r="HO242" s="2"/>
      <c r="HP242" s="2" t="s">
        <v>305</v>
      </c>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c r="IR242" s="2" t="s">
        <v>311</v>
      </c>
      <c r="IS242" s="2"/>
      <c r="IT242" s="2"/>
      <c r="IU242" s="2"/>
      <c r="IV242" s="2"/>
      <c r="IW242" s="2"/>
      <c r="IX242" s="2"/>
      <c r="IY242" s="2"/>
      <c r="IZ242" s="2"/>
      <c r="JA242" s="2"/>
      <c r="JB242" s="2"/>
      <c r="JC242" s="2"/>
      <c r="JD242" s="2"/>
      <c r="JE242" s="2"/>
      <c r="JF242" s="2"/>
      <c r="JG242" s="2"/>
      <c r="JH242" s="2"/>
      <c r="JI242" s="2"/>
      <c r="JJ242" s="2"/>
      <c r="JK242" s="2"/>
      <c r="JL242" s="2"/>
      <c r="JM242" s="2"/>
      <c r="JN242" s="2"/>
      <c r="JO242" s="2"/>
      <c r="JP242" s="2"/>
      <c r="JQ242" s="2"/>
      <c r="JR242" s="2"/>
      <c r="JS242" s="2"/>
      <c r="JT242" s="2"/>
      <c r="JU242" s="2"/>
      <c r="JV242" s="2"/>
      <c r="JW242" s="2"/>
      <c r="JX242" s="2"/>
      <c r="JY242" s="2"/>
      <c r="JZ242" s="2"/>
      <c r="KA242" s="2"/>
      <c r="KB242" s="2"/>
      <c r="KC242" s="2"/>
      <c r="KD242" s="2"/>
      <c r="KE242" s="2"/>
      <c r="KF242" s="2"/>
      <c r="KG242" s="2"/>
      <c r="KH242" s="2"/>
      <c r="KI242" s="2"/>
      <c r="KJ242" s="2"/>
      <c r="KK242" s="2"/>
      <c r="KL242" s="2"/>
      <c r="KM242" s="2"/>
      <c r="KN242" s="2"/>
      <c r="KO242" s="2"/>
      <c r="KP242" s="2"/>
      <c r="KQ242" s="23">
        <f t="shared" si="14"/>
        <v>12</v>
      </c>
      <c r="KR242" s="23">
        <f t="shared" si="15"/>
        <v>1</v>
      </c>
      <c r="KS242" s="24">
        <f t="shared" si="16"/>
        <v>4.0404040404040407E-2</v>
      </c>
    </row>
    <row r="243" spans="1:305" s="26" customFormat="1" ht="15" customHeight="1" x14ac:dyDescent="0.2">
      <c r="A243" s="2"/>
      <c r="B243" s="2"/>
      <c r="C243" s="27" t="s">
        <v>307</v>
      </c>
      <c r="D243" s="16" t="s">
        <v>242</v>
      </c>
      <c r="E243" s="14"/>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c r="IR243" s="2"/>
      <c r="IS243" s="2"/>
      <c r="IT243" s="2"/>
      <c r="IU243" s="2"/>
      <c r="IV243" s="2"/>
      <c r="IW243" s="2"/>
      <c r="IX243" s="2"/>
      <c r="IY243" s="2"/>
      <c r="IZ243" s="2"/>
      <c r="JA243" s="2"/>
      <c r="JB243" s="2"/>
      <c r="JC243" s="2"/>
      <c r="JD243" s="2"/>
      <c r="JE243" s="2"/>
      <c r="JF243" s="2"/>
      <c r="JG243" s="2"/>
      <c r="JH243" s="2"/>
      <c r="JI243" s="2"/>
      <c r="JJ243" s="2"/>
      <c r="JK243" s="2"/>
      <c r="JL243" s="2"/>
      <c r="JM243" s="2"/>
      <c r="JN243" s="2"/>
      <c r="JO243" s="2"/>
      <c r="JP243" s="2"/>
      <c r="JQ243" s="2"/>
      <c r="JR243" s="2"/>
      <c r="JS243" s="2"/>
      <c r="JT243" s="2"/>
      <c r="JU243" s="2"/>
      <c r="JV243" s="2"/>
      <c r="JW243" s="2"/>
      <c r="JX243" s="2"/>
      <c r="JY243" s="2"/>
      <c r="JZ243" s="2"/>
      <c r="KA243" s="2"/>
      <c r="KB243" s="2"/>
      <c r="KC243" s="2"/>
      <c r="KD243" s="2"/>
      <c r="KE243" s="2"/>
      <c r="KF243" s="2"/>
      <c r="KG243" s="2"/>
      <c r="KH243" s="2"/>
      <c r="KI243" s="2"/>
      <c r="KJ243" s="2"/>
      <c r="KK243" s="2"/>
      <c r="KL243" s="2"/>
      <c r="KM243" s="2"/>
      <c r="KN243" s="2"/>
      <c r="KO243" s="2"/>
      <c r="KP243" s="2"/>
      <c r="KQ243" s="23">
        <f t="shared" si="14"/>
        <v>0</v>
      </c>
      <c r="KR243" s="23">
        <f t="shared" si="15"/>
        <v>0</v>
      </c>
      <c r="KS243" s="24">
        <f t="shared" si="16"/>
        <v>0</v>
      </c>
    </row>
    <row r="244" spans="1:305" s="26" customFormat="1" ht="15" customHeight="1" x14ac:dyDescent="0.2">
      <c r="A244" s="2" t="s">
        <v>310</v>
      </c>
      <c r="B244" s="2" t="s">
        <v>306</v>
      </c>
      <c r="C244" s="2"/>
      <c r="D244" s="16" t="s">
        <v>315</v>
      </c>
      <c r="E244" s="14"/>
      <c r="F244" s="2"/>
      <c r="G244" s="2"/>
      <c r="H244" s="2" t="s">
        <v>305</v>
      </c>
      <c r="I244" s="2"/>
      <c r="J244" s="2"/>
      <c r="K244" s="2"/>
      <c r="L244" s="2"/>
      <c r="M244" s="2"/>
      <c r="N244" s="2"/>
      <c r="O244" s="2"/>
      <c r="P244" s="2"/>
      <c r="Q244" s="2"/>
      <c r="R244" s="2"/>
      <c r="S244" s="2"/>
      <c r="T244" s="2"/>
      <c r="U244" s="2"/>
      <c r="V244" s="2"/>
      <c r="W244" s="2"/>
      <c r="X244" s="2" t="s">
        <v>305</v>
      </c>
      <c r="Y244" s="2"/>
      <c r="Z244" s="2" t="s">
        <v>305</v>
      </c>
      <c r="AA244" s="2"/>
      <c r="AB244" s="2"/>
      <c r="AC244" s="2"/>
      <c r="AD244" s="2"/>
      <c r="AE244" s="2"/>
      <c r="AF244" s="2"/>
      <c r="AG244" s="2"/>
      <c r="AH244" s="2"/>
      <c r="AI244" s="2"/>
      <c r="AJ244" s="2"/>
      <c r="AK244" s="2"/>
      <c r="AL244" s="2"/>
      <c r="AM244" s="2"/>
      <c r="AN244" s="2"/>
      <c r="AO244" s="2"/>
      <c r="AP244" s="2"/>
      <c r="AQ244" s="2"/>
      <c r="AR244" s="2"/>
      <c r="AS244" s="2" t="s">
        <v>305</v>
      </c>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t="s">
        <v>305</v>
      </c>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t="s">
        <v>305</v>
      </c>
      <c r="DX244" s="2"/>
      <c r="DY244" s="2"/>
      <c r="DZ244" s="2"/>
      <c r="EA244" s="2"/>
      <c r="EB244" s="2"/>
      <c r="EC244" s="2"/>
      <c r="ED244" s="2"/>
      <c r="EE244" s="2"/>
      <c r="EF244" s="2"/>
      <c r="EG244" s="2"/>
      <c r="EH244" s="2"/>
      <c r="EI244" s="2" t="s">
        <v>305</v>
      </c>
      <c r="EJ244" s="2"/>
      <c r="EK244" s="2"/>
      <c r="EL244" s="2"/>
      <c r="EM244" s="2"/>
      <c r="EN244" s="2"/>
      <c r="EO244" s="2"/>
      <c r="EP244" s="2"/>
      <c r="EQ244" s="2"/>
      <c r="ER244" s="2"/>
      <c r="ES244" s="2"/>
      <c r="ET244" s="2"/>
      <c r="EU244" s="2" t="s">
        <v>305</v>
      </c>
      <c r="EV244" s="2"/>
      <c r="EW244" s="2"/>
      <c r="EX244" s="2"/>
      <c r="EY244" s="2"/>
      <c r="EZ244" s="2"/>
      <c r="FA244" s="2"/>
      <c r="FB244" s="2"/>
      <c r="FC244" s="2"/>
      <c r="FD244" s="2"/>
      <c r="FE244" s="2"/>
      <c r="FF244" s="2"/>
      <c r="FG244" s="2"/>
      <c r="FH244" s="2"/>
      <c r="FI244" s="2" t="s">
        <v>305</v>
      </c>
      <c r="FJ244" s="2"/>
      <c r="FK244" s="2"/>
      <c r="FL244" s="2"/>
      <c r="FM244" s="2"/>
      <c r="FN244" s="2"/>
      <c r="FO244" s="2" t="s">
        <v>305</v>
      </c>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14" t="s">
        <v>310</v>
      </c>
      <c r="IH244" s="2"/>
      <c r="II244" s="2"/>
      <c r="IJ244" s="2"/>
      <c r="IK244" s="2"/>
      <c r="IL244" s="2"/>
      <c r="IM244" s="2"/>
      <c r="IN244" s="2"/>
      <c r="IO244" s="2"/>
      <c r="IP244" s="2"/>
      <c r="IQ244" s="2"/>
      <c r="IR244" s="2" t="s">
        <v>305</v>
      </c>
      <c r="IS244" s="2"/>
      <c r="IT244" s="2"/>
      <c r="IU244" s="2"/>
      <c r="IV244" s="2"/>
      <c r="IW244" s="2"/>
      <c r="IX244" s="2"/>
      <c r="IY244" s="2"/>
      <c r="IZ244" s="2"/>
      <c r="JA244" s="2"/>
      <c r="JB244" s="2"/>
      <c r="JC244" s="2"/>
      <c r="JD244" s="2"/>
      <c r="JE244" s="2"/>
      <c r="JF244" s="2"/>
      <c r="JG244" s="2"/>
      <c r="JH244" s="2"/>
      <c r="JI244" s="2"/>
      <c r="JJ244" s="2"/>
      <c r="JK244" s="2"/>
      <c r="JL244" s="2"/>
      <c r="JM244" s="2"/>
      <c r="JN244" s="2"/>
      <c r="JO244" s="2"/>
      <c r="JP244" s="2"/>
      <c r="JQ244" s="2"/>
      <c r="JR244" s="2"/>
      <c r="JS244" s="2"/>
      <c r="JT244" s="2"/>
      <c r="JU244" s="2"/>
      <c r="JV244" s="2"/>
      <c r="JW244" s="2"/>
      <c r="JX244" s="2"/>
      <c r="JY244" s="2"/>
      <c r="JZ244" s="2" t="s">
        <v>305</v>
      </c>
      <c r="KA244" s="2"/>
      <c r="KB244" s="2"/>
      <c r="KC244" s="2"/>
      <c r="KD244" s="2"/>
      <c r="KE244" s="2"/>
      <c r="KF244" s="2"/>
      <c r="KG244" s="2"/>
      <c r="KH244" s="2"/>
      <c r="KI244" s="2"/>
      <c r="KJ244" s="2"/>
      <c r="KK244" s="2"/>
      <c r="KL244" s="2"/>
      <c r="KM244" s="2"/>
      <c r="KN244" s="2"/>
      <c r="KO244" s="2"/>
      <c r="KP244" s="2"/>
      <c r="KQ244" s="23">
        <f t="shared" si="14"/>
        <v>12</v>
      </c>
      <c r="KR244" s="23">
        <f t="shared" si="15"/>
        <v>0</v>
      </c>
      <c r="KS244" s="24">
        <f t="shared" si="16"/>
        <v>4.0404040404040407E-2</v>
      </c>
    </row>
    <row r="245" spans="1:305" s="26" customFormat="1" ht="15" customHeight="1" x14ac:dyDescent="0.2">
      <c r="A245" s="2"/>
      <c r="B245" s="2"/>
      <c r="C245" s="2" t="s">
        <v>313</v>
      </c>
      <c r="D245" s="13" t="s">
        <v>243</v>
      </c>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14"/>
      <c r="IH245" s="2"/>
      <c r="II245" s="2"/>
      <c r="IJ245" s="2"/>
      <c r="IK245" s="2"/>
      <c r="IL245" s="2"/>
      <c r="IM245" s="2"/>
      <c r="IN245" s="2"/>
      <c r="IO245" s="2"/>
      <c r="IP245" s="2"/>
      <c r="IQ245" s="2"/>
      <c r="IR245" s="2"/>
      <c r="IS245" s="2"/>
      <c r="IT245" s="2"/>
      <c r="IU245" s="2"/>
      <c r="IV245" s="2"/>
      <c r="IW245" s="2"/>
      <c r="IX245" s="2"/>
      <c r="IY245" s="2"/>
      <c r="IZ245" s="2"/>
      <c r="JA245" s="2"/>
      <c r="JB245" s="2"/>
      <c r="JC245" s="2"/>
      <c r="JD245" s="2"/>
      <c r="JE245" s="2"/>
      <c r="JF245" s="2"/>
      <c r="JG245" s="2"/>
      <c r="JH245" s="2"/>
      <c r="JI245" s="2"/>
      <c r="JJ245" s="2"/>
      <c r="JK245" s="2"/>
      <c r="JL245" s="2"/>
      <c r="JM245" s="2"/>
      <c r="JN245" s="2"/>
      <c r="JO245" s="2"/>
      <c r="JP245" s="2"/>
      <c r="JQ245" s="2"/>
      <c r="JR245" s="2"/>
      <c r="JS245" s="2"/>
      <c r="JT245" s="2"/>
      <c r="JU245" s="2"/>
      <c r="JV245" s="2"/>
      <c r="JW245" s="2"/>
      <c r="JX245" s="2"/>
      <c r="JY245" s="2"/>
      <c r="JZ245" s="2"/>
      <c r="KA245" s="2"/>
      <c r="KB245" s="2"/>
      <c r="KC245" s="2"/>
      <c r="KD245" s="2"/>
      <c r="KE245" s="2"/>
      <c r="KF245" s="2"/>
      <c r="KG245" s="2"/>
      <c r="KH245" s="2"/>
      <c r="KI245" s="2"/>
      <c r="KJ245" s="2"/>
      <c r="KK245" s="2"/>
      <c r="KL245" s="2"/>
      <c r="KM245" s="2"/>
      <c r="KN245" s="2"/>
      <c r="KO245" s="2"/>
      <c r="KP245" s="2"/>
      <c r="KQ245" s="23">
        <f t="shared" si="14"/>
        <v>0</v>
      </c>
      <c r="KR245" s="23">
        <f t="shared" si="15"/>
        <v>0</v>
      </c>
      <c r="KS245" s="24">
        <f t="shared" si="16"/>
        <v>0</v>
      </c>
    </row>
    <row r="246" spans="1:305" s="26" customFormat="1" ht="15" customHeight="1" x14ac:dyDescent="0.2">
      <c r="A246" s="2" t="s">
        <v>310</v>
      </c>
      <c r="B246" s="2"/>
      <c r="C246" s="2" t="s">
        <v>304</v>
      </c>
      <c r="D246" s="13" t="s">
        <v>244</v>
      </c>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t="s">
        <v>310</v>
      </c>
      <c r="IM246" s="2"/>
      <c r="IN246" s="2"/>
      <c r="IO246" s="2"/>
      <c r="IP246" s="2"/>
      <c r="IQ246" s="2"/>
      <c r="IR246" s="2"/>
      <c r="IS246" s="2"/>
      <c r="IT246" s="2"/>
      <c r="IU246" s="2"/>
      <c r="IV246" s="2"/>
      <c r="IW246" s="2"/>
      <c r="IX246" s="2"/>
      <c r="IY246" s="2"/>
      <c r="IZ246" s="2"/>
      <c r="JA246" s="2"/>
      <c r="JB246" s="2"/>
      <c r="JC246" s="2"/>
      <c r="JD246" s="2"/>
      <c r="JE246" s="2"/>
      <c r="JF246" s="2"/>
      <c r="JG246" s="2"/>
      <c r="JH246" s="2"/>
      <c r="JI246" s="2"/>
      <c r="JJ246" s="2"/>
      <c r="JK246" s="2"/>
      <c r="JL246" s="2"/>
      <c r="JM246" s="2"/>
      <c r="JN246" s="2"/>
      <c r="JO246" s="2"/>
      <c r="JP246" s="2"/>
      <c r="JQ246" s="2"/>
      <c r="JR246" s="2"/>
      <c r="JS246" s="2"/>
      <c r="JT246" s="2"/>
      <c r="JU246" s="2"/>
      <c r="JV246" s="2"/>
      <c r="JW246" s="2"/>
      <c r="JX246" s="2"/>
      <c r="JY246" s="2"/>
      <c r="JZ246" s="2"/>
      <c r="KA246" s="2"/>
      <c r="KB246" s="2"/>
      <c r="KC246" s="2"/>
      <c r="KD246" s="2"/>
      <c r="KE246" s="2"/>
      <c r="KF246" s="2"/>
      <c r="KG246" s="2"/>
      <c r="KH246" s="2"/>
      <c r="KI246" s="2"/>
      <c r="KJ246" s="2"/>
      <c r="KK246" s="2"/>
      <c r="KL246" s="2"/>
      <c r="KM246" s="2"/>
      <c r="KN246" s="2"/>
      <c r="KO246" s="2"/>
      <c r="KP246" s="2"/>
      <c r="KQ246" s="23">
        <f t="shared" si="14"/>
        <v>0</v>
      </c>
      <c r="KR246" s="23">
        <f t="shared" si="15"/>
        <v>0</v>
      </c>
      <c r="KS246" s="24">
        <f t="shared" si="16"/>
        <v>0</v>
      </c>
    </row>
    <row r="247" spans="1:305" s="26" customFormat="1" ht="15" customHeight="1" x14ac:dyDescent="0.2">
      <c r="A247" s="2"/>
      <c r="B247" s="2"/>
      <c r="C247" s="2"/>
      <c r="D247" s="13" t="s">
        <v>245</v>
      </c>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c r="IR247" s="2"/>
      <c r="IS247" s="2"/>
      <c r="IT247" s="2"/>
      <c r="IU247" s="2"/>
      <c r="IV247" s="2"/>
      <c r="IW247" s="2"/>
      <c r="IX247" s="2"/>
      <c r="IY247" s="2"/>
      <c r="IZ247" s="2"/>
      <c r="JA247" s="2"/>
      <c r="JB247" s="2"/>
      <c r="JC247" s="2"/>
      <c r="JD247" s="2"/>
      <c r="JE247" s="2"/>
      <c r="JF247" s="2"/>
      <c r="JG247" s="2"/>
      <c r="JH247" s="2"/>
      <c r="JI247" s="2"/>
      <c r="JJ247" s="2"/>
      <c r="JK247" s="2"/>
      <c r="JL247" s="2"/>
      <c r="JM247" s="2"/>
      <c r="JN247" s="2"/>
      <c r="JO247" s="2"/>
      <c r="JP247" s="2"/>
      <c r="JQ247" s="2"/>
      <c r="JR247" s="2"/>
      <c r="JS247" s="2"/>
      <c r="JT247" s="2"/>
      <c r="JU247" s="2"/>
      <c r="JV247" s="2"/>
      <c r="JW247" s="2"/>
      <c r="JX247" s="2"/>
      <c r="JY247" s="2"/>
      <c r="JZ247" s="2"/>
      <c r="KA247" s="2"/>
      <c r="KB247" s="2"/>
      <c r="KC247" s="2"/>
      <c r="KD247" s="2"/>
      <c r="KE247" s="2"/>
      <c r="KF247" s="2"/>
      <c r="KG247" s="2"/>
      <c r="KH247" s="2"/>
      <c r="KI247" s="2"/>
      <c r="KJ247" s="2"/>
      <c r="KK247" s="2"/>
      <c r="KL247" s="2"/>
      <c r="KM247" s="2"/>
      <c r="KN247" s="2"/>
      <c r="KO247" s="2"/>
      <c r="KP247" s="2"/>
      <c r="KQ247" s="23">
        <f t="shared" si="14"/>
        <v>0</v>
      </c>
      <c r="KR247" s="23">
        <f t="shared" si="15"/>
        <v>0</v>
      </c>
      <c r="KS247" s="24">
        <f t="shared" si="16"/>
        <v>0</v>
      </c>
    </row>
    <row r="248" spans="1:305" s="26" customFormat="1" ht="15" customHeight="1" x14ac:dyDescent="0.2">
      <c r="A248" s="2"/>
      <c r="B248" s="2" t="s">
        <v>306</v>
      </c>
      <c r="C248" s="27" t="s">
        <v>313</v>
      </c>
      <c r="D248" s="13" t="s">
        <v>246</v>
      </c>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c r="IW248" s="2"/>
      <c r="IX248" s="2"/>
      <c r="IY248" s="2"/>
      <c r="IZ248" s="2"/>
      <c r="JA248" s="2"/>
      <c r="JB248" s="2"/>
      <c r="JC248" s="2"/>
      <c r="JD248" s="2"/>
      <c r="JE248" s="2"/>
      <c r="JF248" s="2"/>
      <c r="JG248" s="2"/>
      <c r="JH248" s="2"/>
      <c r="JI248" s="2"/>
      <c r="JJ248" s="2"/>
      <c r="JK248" s="2"/>
      <c r="JL248" s="2"/>
      <c r="JM248" s="2"/>
      <c r="JN248" s="2"/>
      <c r="JO248" s="2"/>
      <c r="JP248" s="2"/>
      <c r="JQ248" s="2"/>
      <c r="JR248" s="2"/>
      <c r="JS248" s="2"/>
      <c r="JT248" s="2"/>
      <c r="JU248" s="2"/>
      <c r="JV248" s="2"/>
      <c r="JW248" s="2"/>
      <c r="JX248" s="2"/>
      <c r="JY248" s="2"/>
      <c r="JZ248" s="2"/>
      <c r="KA248" s="2"/>
      <c r="KB248" s="2"/>
      <c r="KC248" s="2"/>
      <c r="KD248" s="2"/>
      <c r="KE248" s="2"/>
      <c r="KF248" s="2"/>
      <c r="KG248" s="2"/>
      <c r="KH248" s="2"/>
      <c r="KI248" s="2"/>
      <c r="KJ248" s="2"/>
      <c r="KK248" s="2"/>
      <c r="KL248" s="2"/>
      <c r="KM248" s="2"/>
      <c r="KN248" s="2"/>
      <c r="KO248" s="2"/>
      <c r="KP248" s="2"/>
      <c r="KQ248" s="23">
        <f t="shared" si="14"/>
        <v>0</v>
      </c>
      <c r="KR248" s="23">
        <f t="shared" si="15"/>
        <v>0</v>
      </c>
      <c r="KS248" s="24">
        <f t="shared" si="16"/>
        <v>0</v>
      </c>
    </row>
    <row r="249" spans="1:305" s="26" customFormat="1" ht="15" customHeight="1" x14ac:dyDescent="0.2">
      <c r="A249" s="2"/>
      <c r="B249" s="2" t="s">
        <v>678</v>
      </c>
      <c r="C249" s="27"/>
      <c r="D249" s="13" t="s">
        <v>247</v>
      </c>
      <c r="E249" s="2"/>
      <c r="F249" s="2"/>
      <c r="G249" s="2"/>
      <c r="H249" s="2"/>
      <c r="I249" s="2"/>
      <c r="J249" s="2"/>
      <c r="K249" s="2"/>
      <c r="L249" s="2"/>
      <c r="M249" s="2"/>
      <c r="N249" s="2"/>
      <c r="O249" s="2"/>
      <c r="P249" s="2"/>
      <c r="Q249" s="2"/>
      <c r="R249" s="2"/>
      <c r="S249" s="2"/>
      <c r="T249" s="14" t="s">
        <v>305</v>
      </c>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14" t="s">
        <v>305</v>
      </c>
      <c r="AW249" s="14" t="s">
        <v>305</v>
      </c>
      <c r="AX249" s="2"/>
      <c r="AY249" s="2"/>
      <c r="AZ249" s="2"/>
      <c r="BA249" s="2"/>
      <c r="BB249" s="2"/>
      <c r="BC249" s="2"/>
      <c r="BD249" s="2"/>
      <c r="BE249" s="14" t="s">
        <v>305</v>
      </c>
      <c r="BF249" s="2"/>
      <c r="BG249" s="2"/>
      <c r="BH249" s="2"/>
      <c r="BI249" s="2"/>
      <c r="BJ249" s="2"/>
      <c r="BK249" s="2"/>
      <c r="BL249" s="2"/>
      <c r="BM249" s="2"/>
      <c r="BN249" s="2"/>
      <c r="BO249" s="2"/>
      <c r="BP249" s="2"/>
      <c r="BQ249" s="2"/>
      <c r="BR249" s="2"/>
      <c r="BS249" s="2"/>
      <c r="BT249" s="14" t="s">
        <v>305</v>
      </c>
      <c r="BU249" s="2"/>
      <c r="BV249" s="2"/>
      <c r="BW249" s="2"/>
      <c r="BX249" s="2"/>
      <c r="BY249" s="2"/>
      <c r="BZ249" s="2"/>
      <c r="CA249" s="2"/>
      <c r="CB249" s="2"/>
      <c r="CC249" s="2"/>
      <c r="CD249" s="2"/>
      <c r="CE249" s="2"/>
      <c r="CF249" s="2"/>
      <c r="CG249" s="2"/>
      <c r="CH249" s="2"/>
      <c r="CI249" s="14" t="s">
        <v>305</v>
      </c>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14" t="s">
        <v>305</v>
      </c>
      <c r="DK249" s="14" t="s">
        <v>305</v>
      </c>
      <c r="DL249" s="2"/>
      <c r="DM249" s="2"/>
      <c r="DN249" s="2"/>
      <c r="DO249" s="2"/>
      <c r="DP249" s="2"/>
      <c r="DQ249" s="2"/>
      <c r="DR249" s="2"/>
      <c r="DS249" s="14" t="s">
        <v>305</v>
      </c>
      <c r="DT249" s="2"/>
      <c r="DU249" s="2"/>
      <c r="DV249" s="2"/>
      <c r="DW249" s="2"/>
      <c r="DX249" s="2"/>
      <c r="DY249" s="14" t="s">
        <v>305</v>
      </c>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14" t="s">
        <v>305</v>
      </c>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c r="IR249" s="14" t="s">
        <v>305</v>
      </c>
      <c r="IS249" s="2"/>
      <c r="IT249" s="2"/>
      <c r="IU249" s="2"/>
      <c r="IV249" s="2"/>
      <c r="IW249" s="2"/>
      <c r="IX249" s="2"/>
      <c r="IY249" s="2"/>
      <c r="IZ249" s="2"/>
      <c r="JA249" s="2"/>
      <c r="JB249" s="2"/>
      <c r="JC249" s="2"/>
      <c r="JD249" s="2"/>
      <c r="JE249" s="14" t="s">
        <v>305</v>
      </c>
      <c r="JF249" s="2"/>
      <c r="JG249" s="2"/>
      <c r="JH249" s="2"/>
      <c r="JI249" s="2"/>
      <c r="JJ249" s="2"/>
      <c r="JK249" s="2"/>
      <c r="JL249" s="2"/>
      <c r="JM249" s="2"/>
      <c r="JN249" s="2"/>
      <c r="JO249" s="2"/>
      <c r="JP249" s="2"/>
      <c r="JQ249" s="2"/>
      <c r="JR249" s="2"/>
      <c r="JS249" s="2"/>
      <c r="JT249" s="2"/>
      <c r="JU249" s="2"/>
      <c r="JV249" s="2"/>
      <c r="JW249" s="14" t="s">
        <v>305</v>
      </c>
      <c r="JX249" s="2"/>
      <c r="JY249" s="2"/>
      <c r="JZ249" s="2"/>
      <c r="KA249" s="14" t="s">
        <v>305</v>
      </c>
      <c r="KB249" s="2"/>
      <c r="KC249" s="2"/>
      <c r="KD249" s="2"/>
      <c r="KE249" s="2"/>
      <c r="KF249" s="2"/>
      <c r="KG249" s="2"/>
      <c r="KH249" s="2"/>
      <c r="KI249" s="2"/>
      <c r="KJ249" s="2"/>
      <c r="KK249" s="2"/>
      <c r="KL249" s="2"/>
      <c r="KM249" s="2"/>
      <c r="KN249" s="2"/>
      <c r="KO249" s="2"/>
      <c r="KP249" s="2"/>
      <c r="KQ249" s="23">
        <f t="shared" si="14"/>
        <v>15</v>
      </c>
      <c r="KR249" s="23">
        <f t="shared" si="15"/>
        <v>0</v>
      </c>
      <c r="KS249" s="24">
        <f t="shared" si="16"/>
        <v>5.0505050505050504E-2</v>
      </c>
    </row>
    <row r="250" spans="1:305" s="26" customFormat="1" ht="15" customHeight="1" x14ac:dyDescent="0.2">
      <c r="A250" s="2"/>
      <c r="B250" s="2" t="s">
        <v>306</v>
      </c>
      <c r="C250" s="2" t="s">
        <v>307</v>
      </c>
      <c r="D250" s="13" t="s">
        <v>248</v>
      </c>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14"/>
      <c r="AI250" s="2"/>
      <c r="AJ250" s="2"/>
      <c r="AK250" s="2"/>
      <c r="AL250" s="2"/>
      <c r="AM250" s="2"/>
      <c r="AN250" s="2"/>
      <c r="AO250" s="2"/>
      <c r="AP250" s="2"/>
      <c r="AQ250" s="2"/>
      <c r="AR250" s="2"/>
      <c r="AS250" s="2"/>
      <c r="AT250" s="2"/>
      <c r="AU250" s="2"/>
      <c r="AV250" s="2"/>
      <c r="AW250" s="2"/>
      <c r="AX250" s="2"/>
      <c r="AY250" s="2"/>
      <c r="AZ250" s="14"/>
      <c r="BA250" s="14"/>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c r="IW250" s="2"/>
      <c r="IX250" s="2"/>
      <c r="IY250" s="2"/>
      <c r="IZ250" s="2"/>
      <c r="JA250" s="2"/>
      <c r="JB250" s="2"/>
      <c r="JC250" s="2"/>
      <c r="JD250" s="2"/>
      <c r="JE250" s="2"/>
      <c r="JF250" s="2"/>
      <c r="JG250" s="2"/>
      <c r="JH250" s="2"/>
      <c r="JI250" s="2"/>
      <c r="JJ250" s="2"/>
      <c r="JK250" s="2"/>
      <c r="JL250" s="2"/>
      <c r="JM250" s="2"/>
      <c r="JN250" s="2"/>
      <c r="JO250" s="2"/>
      <c r="JP250" s="2"/>
      <c r="JQ250" s="2"/>
      <c r="JR250" s="2"/>
      <c r="JS250" s="2"/>
      <c r="JT250" s="2"/>
      <c r="JU250" s="2"/>
      <c r="JV250" s="2"/>
      <c r="JW250" s="2"/>
      <c r="JX250" s="2"/>
      <c r="JY250" s="2"/>
      <c r="JZ250" s="2"/>
      <c r="KA250" s="2"/>
      <c r="KB250" s="2"/>
      <c r="KC250" s="2"/>
      <c r="KD250" s="2"/>
      <c r="KE250" s="2"/>
      <c r="KF250" s="2"/>
      <c r="KG250" s="2"/>
      <c r="KH250" s="2"/>
      <c r="KI250" s="2"/>
      <c r="KJ250" s="2"/>
      <c r="KK250" s="2"/>
      <c r="KL250" s="2"/>
      <c r="KM250" s="2"/>
      <c r="KN250" s="2"/>
      <c r="KO250" s="2"/>
      <c r="KP250" s="2"/>
      <c r="KQ250" s="23">
        <f t="shared" si="14"/>
        <v>0</v>
      </c>
      <c r="KR250" s="23">
        <f t="shared" si="15"/>
        <v>0</v>
      </c>
      <c r="KS250" s="24">
        <f t="shared" si="16"/>
        <v>0</v>
      </c>
    </row>
    <row r="251" spans="1:305" s="26" customFormat="1" ht="15" customHeight="1" x14ac:dyDescent="0.2">
      <c r="A251" s="2" t="s">
        <v>314</v>
      </c>
      <c r="B251" s="2" t="s">
        <v>306</v>
      </c>
      <c r="C251" s="2" t="s">
        <v>307</v>
      </c>
      <c r="D251" s="16" t="s">
        <v>249</v>
      </c>
      <c r="E251" s="14"/>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c r="IW251" s="2"/>
      <c r="IX251" s="2"/>
      <c r="IY251" s="2"/>
      <c r="IZ251" s="2"/>
      <c r="JA251" s="2"/>
      <c r="JB251" s="2"/>
      <c r="JC251" s="2"/>
      <c r="JD251" s="2"/>
      <c r="JE251" s="2"/>
      <c r="JF251" s="2"/>
      <c r="JG251" s="2"/>
      <c r="JH251" s="2"/>
      <c r="JI251" s="2"/>
      <c r="JJ251" s="2"/>
      <c r="JK251" s="2"/>
      <c r="JL251" s="2"/>
      <c r="JM251" s="2"/>
      <c r="JN251" s="2"/>
      <c r="JO251" s="2"/>
      <c r="JP251" s="2"/>
      <c r="JQ251" s="2"/>
      <c r="JR251" s="2"/>
      <c r="JS251" s="2"/>
      <c r="JT251" s="2"/>
      <c r="JU251" s="2"/>
      <c r="JV251" s="2"/>
      <c r="JW251" s="2"/>
      <c r="JX251" s="2"/>
      <c r="JY251" s="2"/>
      <c r="JZ251" s="2"/>
      <c r="KA251" s="2"/>
      <c r="KB251" s="2"/>
      <c r="KC251" s="2"/>
      <c r="KD251" s="2"/>
      <c r="KE251" s="2"/>
      <c r="KF251" s="2"/>
      <c r="KG251" s="2"/>
      <c r="KH251" s="2"/>
      <c r="KI251" s="2"/>
      <c r="KJ251" s="2"/>
      <c r="KK251" s="2"/>
      <c r="KL251" s="2"/>
      <c r="KM251" s="2"/>
      <c r="KN251" s="2"/>
      <c r="KO251" s="2"/>
      <c r="KP251" s="2"/>
      <c r="KQ251" s="23">
        <f t="shared" si="14"/>
        <v>0</v>
      </c>
      <c r="KR251" s="23">
        <f t="shared" si="15"/>
        <v>0</v>
      </c>
      <c r="KS251" s="24">
        <f t="shared" si="16"/>
        <v>0</v>
      </c>
    </row>
    <row r="252" spans="1:305" s="26" customFormat="1" ht="15" customHeight="1" x14ac:dyDescent="0.2">
      <c r="A252" s="2" t="s">
        <v>308</v>
      </c>
      <c r="B252" s="2" t="s">
        <v>312</v>
      </c>
      <c r="C252" s="2" t="s">
        <v>304</v>
      </c>
      <c r="D252" s="16" t="s">
        <v>250</v>
      </c>
      <c r="E252" s="14"/>
      <c r="F252" s="14"/>
      <c r="G252" s="14"/>
      <c r="H252" s="2" t="s">
        <v>311</v>
      </c>
      <c r="I252" s="2"/>
      <c r="J252" s="2"/>
      <c r="K252" s="2"/>
      <c r="L252" s="2"/>
      <c r="M252" s="2"/>
      <c r="N252" s="14"/>
      <c r="O252" s="2"/>
      <c r="P252" s="14"/>
      <c r="Q252" s="2"/>
      <c r="R252" s="2"/>
      <c r="S252" s="2"/>
      <c r="T252" s="14" t="s">
        <v>305</v>
      </c>
      <c r="U252" s="2"/>
      <c r="V252" s="2"/>
      <c r="W252" s="2"/>
      <c r="X252" s="2" t="s">
        <v>311</v>
      </c>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14" t="s">
        <v>311</v>
      </c>
      <c r="AX252" s="2"/>
      <c r="AY252" s="2"/>
      <c r="AZ252" s="2"/>
      <c r="BA252" s="2"/>
      <c r="BB252" s="14"/>
      <c r="BC252" s="2"/>
      <c r="BD252" s="2"/>
      <c r="BE252" s="2"/>
      <c r="BF252" s="2" t="s">
        <v>311</v>
      </c>
      <c r="BG252" s="2"/>
      <c r="BH252" s="2"/>
      <c r="BI252" s="2"/>
      <c r="BJ252" s="2"/>
      <c r="BK252" s="2"/>
      <c r="BL252" s="2"/>
      <c r="BM252" s="2"/>
      <c r="BN252" s="2" t="s">
        <v>311</v>
      </c>
      <c r="BO252" s="2"/>
      <c r="BP252" s="2"/>
      <c r="BQ252" s="2"/>
      <c r="BR252" s="2"/>
      <c r="BS252" s="2"/>
      <c r="BT252" s="2"/>
      <c r="BU252" s="14" t="s">
        <v>305</v>
      </c>
      <c r="BV252" s="2"/>
      <c r="BW252" s="2"/>
      <c r="BX252" s="2"/>
      <c r="BY252" s="2"/>
      <c r="BZ252" s="14" t="s">
        <v>311</v>
      </c>
      <c r="CA252" s="2" t="s">
        <v>311</v>
      </c>
      <c r="CB252" s="14"/>
      <c r="CC252" s="14"/>
      <c r="CD252" s="2"/>
      <c r="CE252" s="2" t="s">
        <v>311</v>
      </c>
      <c r="CF252" s="2"/>
      <c r="CG252" s="2"/>
      <c r="CH252" s="2"/>
      <c r="CI252" s="14" t="s">
        <v>311</v>
      </c>
      <c r="CJ252" s="14"/>
      <c r="CK252" s="14"/>
      <c r="CL252" s="14"/>
      <c r="CM252" s="14"/>
      <c r="CN252" s="2"/>
      <c r="CO252" s="2"/>
      <c r="CP252" s="2"/>
      <c r="CQ252" s="2"/>
      <c r="CR252" s="2"/>
      <c r="CS252" s="14" t="s">
        <v>311</v>
      </c>
      <c r="CT252" s="2"/>
      <c r="CU252" s="2"/>
      <c r="CV252" s="2"/>
      <c r="CW252" s="2"/>
      <c r="CX252" s="2"/>
      <c r="CY252" s="2"/>
      <c r="CZ252" s="2"/>
      <c r="DA252" s="2"/>
      <c r="DB252" s="2"/>
      <c r="DC252" s="2"/>
      <c r="DD252" s="2"/>
      <c r="DE252" s="2"/>
      <c r="DF252" s="2"/>
      <c r="DG252" s="2" t="s">
        <v>311</v>
      </c>
      <c r="DH252" s="2"/>
      <c r="DI252" s="2" t="s">
        <v>311</v>
      </c>
      <c r="DJ252" s="2"/>
      <c r="DK252" s="2"/>
      <c r="DL252" s="2"/>
      <c r="DM252" s="14" t="s">
        <v>311</v>
      </c>
      <c r="DN252" s="2"/>
      <c r="DO252" s="14"/>
      <c r="DP252" s="2"/>
      <c r="DQ252" s="14" t="s">
        <v>311</v>
      </c>
      <c r="DR252" s="14"/>
      <c r="DS252" s="2"/>
      <c r="DT252" s="2"/>
      <c r="DU252" s="14"/>
      <c r="DV252" s="14"/>
      <c r="DW252" s="14"/>
      <c r="DX252" s="14"/>
      <c r="DY252" s="2"/>
      <c r="DZ252" s="2"/>
      <c r="EA252" s="2"/>
      <c r="EB252" s="2"/>
      <c r="EC252" s="14" t="s">
        <v>305</v>
      </c>
      <c r="ED252" s="2" t="s">
        <v>311</v>
      </c>
      <c r="EE252" s="2"/>
      <c r="EF252" s="2"/>
      <c r="EG252" s="2"/>
      <c r="EH252" s="2"/>
      <c r="EI252" s="2" t="s">
        <v>311</v>
      </c>
      <c r="EJ252" s="2"/>
      <c r="EK252" s="2"/>
      <c r="EL252" s="2"/>
      <c r="EM252" s="2" t="s">
        <v>311</v>
      </c>
      <c r="EN252" s="2"/>
      <c r="EO252" s="2"/>
      <c r="EP252" s="14" t="s">
        <v>311</v>
      </c>
      <c r="EQ252" s="14"/>
      <c r="ER252" s="14"/>
      <c r="ES252" s="2"/>
      <c r="ET252" s="2"/>
      <c r="EU252" s="2" t="s">
        <v>311</v>
      </c>
      <c r="EV252" s="2"/>
      <c r="EW252" s="2"/>
      <c r="EX252" s="2"/>
      <c r="EY252" s="2"/>
      <c r="EZ252" s="2"/>
      <c r="FA252" s="2"/>
      <c r="FB252" s="2"/>
      <c r="FC252" s="2"/>
      <c r="FD252" s="2"/>
      <c r="FE252" s="2"/>
      <c r="FF252" s="2"/>
      <c r="FG252" s="2"/>
      <c r="FH252" s="2"/>
      <c r="FI252" s="2" t="s">
        <v>311</v>
      </c>
      <c r="FJ252" s="2"/>
      <c r="FK252" s="2"/>
      <c r="FL252" s="2"/>
      <c r="FM252" s="2"/>
      <c r="FN252" s="2"/>
      <c r="FO252" s="2"/>
      <c r="FP252" s="2"/>
      <c r="FQ252" s="2" t="s">
        <v>311</v>
      </c>
      <c r="FR252" s="2"/>
      <c r="FS252" s="2"/>
      <c r="FT252" s="2"/>
      <c r="FU252" s="2"/>
      <c r="FV252" s="2"/>
      <c r="FW252" s="14"/>
      <c r="FX252" s="14" t="s">
        <v>311</v>
      </c>
      <c r="FY252" s="14"/>
      <c r="FZ252" s="2"/>
      <c r="GA252" s="2"/>
      <c r="GB252" s="2"/>
      <c r="GC252" s="2"/>
      <c r="GD252" s="2"/>
      <c r="GE252" s="2"/>
      <c r="GF252" s="2"/>
      <c r="GG252" s="2"/>
      <c r="GH252" s="2"/>
      <c r="GI252" s="2"/>
      <c r="GJ252" s="2" t="s">
        <v>311</v>
      </c>
      <c r="GK252" s="2"/>
      <c r="GL252" s="2"/>
      <c r="GM252" s="2"/>
      <c r="GN252" s="14"/>
      <c r="GO252" s="2"/>
      <c r="GP252" s="2"/>
      <c r="GQ252" s="2"/>
      <c r="GR252" s="2"/>
      <c r="GS252" s="2"/>
      <c r="GT252" s="14" t="s">
        <v>311</v>
      </c>
      <c r="GU252" s="2" t="s">
        <v>311</v>
      </c>
      <c r="GV252" s="2"/>
      <c r="GW252" s="2"/>
      <c r="GX252" s="2"/>
      <c r="GY252" s="2"/>
      <c r="GZ252" s="2"/>
      <c r="HA252" s="2"/>
      <c r="HB252" s="2"/>
      <c r="HC252" s="2"/>
      <c r="HD252" s="2"/>
      <c r="HE252" s="2"/>
      <c r="HF252" s="2"/>
      <c r="HG252" s="14" t="s">
        <v>311</v>
      </c>
      <c r="HH252" s="2"/>
      <c r="HI252" s="2"/>
      <c r="HJ252" s="2"/>
      <c r="HK252" s="14" t="s">
        <v>311</v>
      </c>
      <c r="HL252" s="14"/>
      <c r="HM252" s="14"/>
      <c r="HN252" s="14" t="s">
        <v>311</v>
      </c>
      <c r="HO252" s="14"/>
      <c r="HP252" s="2"/>
      <c r="HQ252" s="2"/>
      <c r="HR252" s="2"/>
      <c r="HS252" s="14" t="s">
        <v>311</v>
      </c>
      <c r="HT252" s="2"/>
      <c r="HU252" s="2"/>
      <c r="HV252" s="2"/>
      <c r="HW252" s="2"/>
      <c r="HX252" s="2"/>
      <c r="HY252" s="2"/>
      <c r="HZ252" s="14" t="s">
        <v>311</v>
      </c>
      <c r="IA252" s="2"/>
      <c r="IB252" s="2"/>
      <c r="IC252" s="2"/>
      <c r="ID252" s="2"/>
      <c r="IE252" s="2"/>
      <c r="IF252" s="2"/>
      <c r="IG252" s="2" t="s">
        <v>311</v>
      </c>
      <c r="IH252" s="2"/>
      <c r="II252" s="2" t="s">
        <v>311</v>
      </c>
      <c r="IJ252" s="2"/>
      <c r="IK252" s="2"/>
      <c r="IL252" s="2"/>
      <c r="IM252" s="2"/>
      <c r="IN252" s="2"/>
      <c r="IO252" s="2"/>
      <c r="IP252" s="2"/>
      <c r="IQ252" s="2"/>
      <c r="IR252" s="14" t="s">
        <v>309</v>
      </c>
      <c r="IS252" s="2"/>
      <c r="IT252" s="2"/>
      <c r="IU252" s="2"/>
      <c r="IV252" s="2"/>
      <c r="IW252" s="2"/>
      <c r="IX252" s="2"/>
      <c r="IY252" s="2"/>
      <c r="IZ252" s="2"/>
      <c r="JA252" s="2"/>
      <c r="JB252" s="2"/>
      <c r="JC252" s="2"/>
      <c r="JD252" s="2"/>
      <c r="JE252" s="2"/>
      <c r="JF252" s="2"/>
      <c r="JG252" s="2"/>
      <c r="JH252" s="2" t="s">
        <v>311</v>
      </c>
      <c r="JI252" s="2" t="s">
        <v>305</v>
      </c>
      <c r="JJ252" s="2" t="s">
        <v>311</v>
      </c>
      <c r="JK252" s="2" t="s">
        <v>311</v>
      </c>
      <c r="JL252" s="2"/>
      <c r="JM252" s="2"/>
      <c r="JN252" s="2"/>
      <c r="JO252" s="2" t="s">
        <v>311</v>
      </c>
      <c r="JP252" s="2"/>
      <c r="JQ252" s="2"/>
      <c r="JR252" s="2"/>
      <c r="JS252" s="2"/>
      <c r="JT252" s="2" t="s">
        <v>311</v>
      </c>
      <c r="JU252" s="2"/>
      <c r="JV252" s="2"/>
      <c r="JW252" s="2" t="s">
        <v>305</v>
      </c>
      <c r="JX252" s="2"/>
      <c r="JY252" s="2"/>
      <c r="JZ252" s="2"/>
      <c r="KA252" s="14" t="s">
        <v>311</v>
      </c>
      <c r="KB252" s="2"/>
      <c r="KC252" s="2"/>
      <c r="KD252" s="2"/>
      <c r="KE252" s="2"/>
      <c r="KF252" s="2"/>
      <c r="KG252" s="2"/>
      <c r="KH252" s="14" t="s">
        <v>311</v>
      </c>
      <c r="KI252" s="2"/>
      <c r="KJ252" s="2" t="s">
        <v>311</v>
      </c>
      <c r="KK252" s="2"/>
      <c r="KL252" s="2"/>
      <c r="KM252" s="2"/>
      <c r="KN252" s="2"/>
      <c r="KO252" s="2"/>
      <c r="KP252" s="2"/>
      <c r="KQ252" s="23">
        <f t="shared" si="14"/>
        <v>5</v>
      </c>
      <c r="KR252" s="23">
        <f t="shared" si="15"/>
        <v>40</v>
      </c>
      <c r="KS252" s="24">
        <f t="shared" si="16"/>
        <v>1.6835016835016835E-2</v>
      </c>
    </row>
    <row r="253" spans="1:305" s="26" customFormat="1" ht="15" customHeight="1" x14ac:dyDescent="0.2">
      <c r="A253" s="2" t="s">
        <v>314</v>
      </c>
      <c r="B253" s="2" t="s">
        <v>306</v>
      </c>
      <c r="C253" s="2" t="s">
        <v>307</v>
      </c>
      <c r="D253" s="13" t="s">
        <v>251</v>
      </c>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t="s">
        <v>305</v>
      </c>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t="s">
        <v>305</v>
      </c>
      <c r="CJ253" s="2"/>
      <c r="CK253" s="2"/>
      <c r="CL253" s="2"/>
      <c r="CM253" s="2"/>
      <c r="CN253" s="2" t="s">
        <v>311</v>
      </c>
      <c r="CO253" s="2"/>
      <c r="CP253" s="2"/>
      <c r="CQ253" s="2"/>
      <c r="CR253" s="2"/>
      <c r="CS253" s="14" t="s">
        <v>305</v>
      </c>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t="s">
        <v>305</v>
      </c>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t="s">
        <v>305</v>
      </c>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c r="IR253" s="14" t="s">
        <v>305</v>
      </c>
      <c r="IS253" s="2"/>
      <c r="IT253" s="2"/>
      <c r="IU253" s="2"/>
      <c r="IV253" s="2"/>
      <c r="IW253" s="2"/>
      <c r="IX253" s="2"/>
      <c r="IY253" s="2"/>
      <c r="IZ253" s="2"/>
      <c r="JA253" s="2"/>
      <c r="JB253" s="2"/>
      <c r="JC253" s="2"/>
      <c r="JD253" s="2"/>
      <c r="JE253" s="2"/>
      <c r="JF253" s="2"/>
      <c r="JG253" s="2"/>
      <c r="JH253" s="2"/>
      <c r="JI253" s="2"/>
      <c r="JJ253" s="2"/>
      <c r="JK253" s="2"/>
      <c r="JL253" s="2"/>
      <c r="JM253" s="2"/>
      <c r="JN253" s="2"/>
      <c r="JO253" s="2"/>
      <c r="JP253" s="2"/>
      <c r="JQ253" s="2"/>
      <c r="JR253" s="2"/>
      <c r="JS253" s="2"/>
      <c r="JT253" s="2"/>
      <c r="JU253" s="2"/>
      <c r="JV253" s="2"/>
      <c r="JW253" s="14" t="s">
        <v>305</v>
      </c>
      <c r="JX253" s="2"/>
      <c r="JY253" s="2"/>
      <c r="JZ253" s="2"/>
      <c r="KA253" s="14" t="s">
        <v>305</v>
      </c>
      <c r="KB253" s="14"/>
      <c r="KC253" s="2"/>
      <c r="KD253" s="2"/>
      <c r="KE253" s="2"/>
      <c r="KF253" s="2"/>
      <c r="KG253" s="2"/>
      <c r="KH253" s="2"/>
      <c r="KI253" s="2"/>
      <c r="KJ253" s="2"/>
      <c r="KK253" s="2"/>
      <c r="KL253" s="2"/>
      <c r="KM253" s="2"/>
      <c r="KN253" s="2"/>
      <c r="KO253" s="2"/>
      <c r="KP253" s="2"/>
      <c r="KQ253" s="23">
        <f t="shared" si="14"/>
        <v>8</v>
      </c>
      <c r="KR253" s="23">
        <f t="shared" si="15"/>
        <v>1</v>
      </c>
      <c r="KS253" s="24">
        <f t="shared" si="16"/>
        <v>2.6936026936026935E-2</v>
      </c>
    </row>
    <row r="254" spans="1:305" s="26" customFormat="1" ht="15" customHeight="1" x14ac:dyDescent="0.2">
      <c r="A254" s="2" t="s">
        <v>314</v>
      </c>
      <c r="B254" s="2" t="s">
        <v>306</v>
      </c>
      <c r="C254" s="27" t="s">
        <v>307</v>
      </c>
      <c r="D254" s="13" t="s">
        <v>252</v>
      </c>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c r="IR254" s="14"/>
      <c r="IS254" s="2"/>
      <c r="IT254" s="2"/>
      <c r="IU254" s="2"/>
      <c r="IV254" s="2"/>
      <c r="IW254" s="2"/>
      <c r="IX254" s="2"/>
      <c r="IY254" s="2"/>
      <c r="IZ254" s="2"/>
      <c r="JA254" s="2"/>
      <c r="JB254" s="2"/>
      <c r="JC254" s="2"/>
      <c r="JD254" s="2"/>
      <c r="JE254" s="2"/>
      <c r="JF254" s="2"/>
      <c r="JG254" s="2"/>
      <c r="JH254" s="2"/>
      <c r="JI254" s="2"/>
      <c r="JJ254" s="2"/>
      <c r="JK254" s="2"/>
      <c r="JL254" s="2"/>
      <c r="JM254" s="2"/>
      <c r="JN254" s="2"/>
      <c r="JO254" s="2"/>
      <c r="JP254" s="2"/>
      <c r="JQ254" s="2"/>
      <c r="JR254" s="2"/>
      <c r="JS254" s="2"/>
      <c r="JT254" s="2"/>
      <c r="JU254" s="2"/>
      <c r="JV254" s="2"/>
      <c r="JW254" s="2"/>
      <c r="JX254" s="2"/>
      <c r="JY254" s="2"/>
      <c r="JZ254" s="2"/>
      <c r="KA254" s="14"/>
      <c r="KB254" s="14"/>
      <c r="KC254" s="2"/>
      <c r="KD254" s="2"/>
      <c r="KE254" s="2"/>
      <c r="KF254" s="2"/>
      <c r="KG254" s="2"/>
      <c r="KH254" s="2"/>
      <c r="KI254" s="2"/>
      <c r="KJ254" s="2"/>
      <c r="KK254" s="2"/>
      <c r="KL254" s="2"/>
      <c r="KM254" s="2"/>
      <c r="KN254" s="2"/>
      <c r="KO254" s="2"/>
      <c r="KP254" s="2"/>
      <c r="KQ254" s="23">
        <f t="shared" si="14"/>
        <v>0</v>
      </c>
      <c r="KR254" s="23">
        <f t="shared" si="15"/>
        <v>0</v>
      </c>
      <c r="KS254" s="24">
        <f t="shared" si="16"/>
        <v>0</v>
      </c>
    </row>
    <row r="255" spans="1:305" s="26" customFormat="1" ht="15" customHeight="1" x14ac:dyDescent="0.2">
      <c r="A255" s="2"/>
      <c r="B255" s="2" t="s">
        <v>306</v>
      </c>
      <c r="C255" s="27" t="s">
        <v>313</v>
      </c>
      <c r="D255" s="13" t="s">
        <v>253</v>
      </c>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14" t="s">
        <v>305</v>
      </c>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14" t="s">
        <v>305</v>
      </c>
      <c r="CV255" s="2"/>
      <c r="CW255" s="2"/>
      <c r="CX255" s="2"/>
      <c r="CY255" s="2"/>
      <c r="CZ255" s="2"/>
      <c r="DA255" s="2"/>
      <c r="DB255" s="2"/>
      <c r="DC255" s="2"/>
      <c r="DD255" s="2"/>
      <c r="DE255" s="2"/>
      <c r="DF255" s="2"/>
      <c r="DG255" s="2"/>
      <c r="DH255" s="2"/>
      <c r="DI255" s="2" t="s">
        <v>305</v>
      </c>
      <c r="DJ255" s="2"/>
      <c r="DK255" s="2"/>
      <c r="DL255" s="2"/>
      <c r="DM255" s="2"/>
      <c r="DN255" s="2"/>
      <c r="DO255" s="2"/>
      <c r="DP255" s="2"/>
      <c r="DQ255" s="2"/>
      <c r="DR255" s="2"/>
      <c r="DS255" s="2"/>
      <c r="DT255" s="2"/>
      <c r="DU255" s="2"/>
      <c r="DV255" s="2"/>
      <c r="DW255" s="2"/>
      <c r="DX255" s="2"/>
      <c r="DY255" s="2"/>
      <c r="DZ255" s="2"/>
      <c r="EA255" s="2"/>
      <c r="EB255" s="2"/>
      <c r="EC255" s="2" t="s">
        <v>305</v>
      </c>
      <c r="ED255" s="2" t="s">
        <v>305</v>
      </c>
      <c r="EE255" s="2"/>
      <c r="EF255" s="2"/>
      <c r="EG255" s="2"/>
      <c r="EH255" s="2"/>
      <c r="EI255" s="2"/>
      <c r="EJ255" s="2"/>
      <c r="EK255" s="2"/>
      <c r="EL255" s="2"/>
      <c r="EM255" s="2"/>
      <c r="EN255" s="2" t="s">
        <v>305</v>
      </c>
      <c r="EO255" s="2"/>
      <c r="EP255" s="2"/>
      <c r="EQ255" s="2"/>
      <c r="ER255" s="2"/>
      <c r="ES255" s="2"/>
      <c r="ET255" s="2"/>
      <c r="EU255" s="2"/>
      <c r="EV255" s="2"/>
      <c r="EW255" s="2"/>
      <c r="EX255" s="2"/>
      <c r="EY255" s="2"/>
      <c r="EZ255" s="2"/>
      <c r="FA255" s="2"/>
      <c r="FB255" s="2"/>
      <c r="FC255" s="2"/>
      <c r="FD255" s="2"/>
      <c r="FE255" s="2"/>
      <c r="FF255" s="2"/>
      <c r="FG255" s="2"/>
      <c r="FH255" s="2"/>
      <c r="FI255" s="2" t="s">
        <v>305</v>
      </c>
      <c r="FJ255" s="2"/>
      <c r="FK255" s="2"/>
      <c r="FL255" s="2"/>
      <c r="FM255" s="2"/>
      <c r="FN255" s="2"/>
      <c r="FO255" s="2"/>
      <c r="FP255" s="2"/>
      <c r="FQ255" s="2" t="s">
        <v>305</v>
      </c>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14" t="s">
        <v>305</v>
      </c>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c r="IR255" s="14"/>
      <c r="IS255" s="2"/>
      <c r="IT255" s="2"/>
      <c r="IU255" s="2"/>
      <c r="IV255" s="2"/>
      <c r="IW255" s="2"/>
      <c r="IX255" s="2"/>
      <c r="IY255" s="2"/>
      <c r="IZ255" s="2"/>
      <c r="JA255" s="2"/>
      <c r="JB255" s="2"/>
      <c r="JC255" s="2"/>
      <c r="JD255" s="2"/>
      <c r="JE255" s="2"/>
      <c r="JF255" s="2"/>
      <c r="JG255" s="2"/>
      <c r="JH255" s="2"/>
      <c r="JI255" s="2"/>
      <c r="JJ255" s="2"/>
      <c r="JK255" s="2"/>
      <c r="JL255" s="2"/>
      <c r="JM255" s="2"/>
      <c r="JN255" s="2"/>
      <c r="JO255" s="2"/>
      <c r="JP255" s="2"/>
      <c r="JQ255" s="2"/>
      <c r="JR255" s="2"/>
      <c r="JS255" s="2"/>
      <c r="JT255" s="2"/>
      <c r="JU255" s="2"/>
      <c r="JV255" s="2"/>
      <c r="JW255" s="2"/>
      <c r="JX255" s="2"/>
      <c r="JY255" s="2"/>
      <c r="JZ255" s="2"/>
      <c r="KA255" s="14"/>
      <c r="KB255" s="14"/>
      <c r="KC255" s="2"/>
      <c r="KD255" s="2"/>
      <c r="KE255" s="2"/>
      <c r="KF255" s="2"/>
      <c r="KG255" s="2"/>
      <c r="KH255" s="2"/>
      <c r="KI255" s="2"/>
      <c r="KJ255" s="2"/>
      <c r="KK255" s="2"/>
      <c r="KL255" s="2"/>
      <c r="KM255" s="2"/>
      <c r="KN255" s="2"/>
      <c r="KO255" s="2"/>
      <c r="KP255" s="2"/>
      <c r="KQ255" s="23">
        <f t="shared" si="14"/>
        <v>9</v>
      </c>
      <c r="KR255" s="23">
        <f t="shared" si="15"/>
        <v>0</v>
      </c>
      <c r="KS255" s="24">
        <f t="shared" si="16"/>
        <v>3.0303030303030304E-2</v>
      </c>
    </row>
    <row r="256" spans="1:305" s="26" customFormat="1" ht="15" customHeight="1" x14ac:dyDescent="0.2">
      <c r="A256" s="2"/>
      <c r="B256" s="2" t="s">
        <v>306</v>
      </c>
      <c r="C256" s="27" t="s">
        <v>313</v>
      </c>
      <c r="D256" s="13" t="s">
        <v>254</v>
      </c>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t="s">
        <v>305</v>
      </c>
      <c r="DJ256" s="2"/>
      <c r="DK256" s="2"/>
      <c r="DL256" s="2"/>
      <c r="DM256" s="2"/>
      <c r="DN256" s="2"/>
      <c r="DO256" s="2"/>
      <c r="DP256" s="2"/>
      <c r="DQ256" s="2"/>
      <c r="DR256" s="14"/>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14"/>
      <c r="IS256" s="2"/>
      <c r="IT256" s="2"/>
      <c r="IU256" s="2"/>
      <c r="IV256" s="2"/>
      <c r="IW256" s="2"/>
      <c r="IX256" s="2"/>
      <c r="IY256" s="2"/>
      <c r="IZ256" s="2"/>
      <c r="JA256" s="2"/>
      <c r="JB256" s="2"/>
      <c r="JC256" s="2"/>
      <c r="JD256" s="2"/>
      <c r="JE256" s="2"/>
      <c r="JF256" s="2"/>
      <c r="JG256" s="2"/>
      <c r="JH256" s="2"/>
      <c r="JI256" s="2"/>
      <c r="JJ256" s="2"/>
      <c r="JK256" s="2"/>
      <c r="JL256" s="2"/>
      <c r="JM256" s="2"/>
      <c r="JN256" s="2"/>
      <c r="JO256" s="2"/>
      <c r="JP256" s="2"/>
      <c r="JQ256" s="2"/>
      <c r="JR256" s="2"/>
      <c r="JS256" s="2"/>
      <c r="JT256" s="2" t="s">
        <v>305</v>
      </c>
      <c r="JU256" s="2"/>
      <c r="JV256" s="2"/>
      <c r="JW256" s="2"/>
      <c r="JX256" s="2"/>
      <c r="JY256" s="2"/>
      <c r="JZ256" s="2"/>
      <c r="KA256" s="14"/>
      <c r="KB256" s="14"/>
      <c r="KC256" s="2"/>
      <c r="KD256" s="2"/>
      <c r="KE256" s="2"/>
      <c r="KF256" s="2"/>
      <c r="KG256" s="2"/>
      <c r="KH256" s="2"/>
      <c r="KI256" s="2"/>
      <c r="KJ256" s="2"/>
      <c r="KK256" s="2"/>
      <c r="KL256" s="2"/>
      <c r="KM256" s="2"/>
      <c r="KN256" s="2"/>
      <c r="KO256" s="2"/>
      <c r="KP256" s="2"/>
      <c r="KQ256" s="23">
        <f t="shared" si="14"/>
        <v>2</v>
      </c>
      <c r="KR256" s="23">
        <f t="shared" si="15"/>
        <v>0</v>
      </c>
      <c r="KS256" s="24">
        <f t="shared" si="16"/>
        <v>6.7340067340067337E-3</v>
      </c>
    </row>
    <row r="257" spans="1:305" s="26" customFormat="1" ht="15" customHeight="1" x14ac:dyDescent="0.2">
      <c r="A257" s="2"/>
      <c r="B257" s="2"/>
      <c r="C257" s="27" t="s">
        <v>313</v>
      </c>
      <c r="D257" s="13" t="s">
        <v>255</v>
      </c>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c r="IW257" s="2"/>
      <c r="IX257" s="2"/>
      <c r="IY257" s="2"/>
      <c r="IZ257" s="2"/>
      <c r="JA257" s="2"/>
      <c r="JB257" s="2"/>
      <c r="JC257" s="2"/>
      <c r="JD257" s="2"/>
      <c r="JE257" s="2"/>
      <c r="JF257" s="2"/>
      <c r="JG257" s="2"/>
      <c r="JH257" s="2"/>
      <c r="JI257" s="2"/>
      <c r="JJ257" s="2"/>
      <c r="JK257" s="2"/>
      <c r="JL257" s="2"/>
      <c r="JM257" s="2"/>
      <c r="JN257" s="2"/>
      <c r="JO257" s="2"/>
      <c r="JP257" s="2"/>
      <c r="JQ257" s="2"/>
      <c r="JR257" s="2"/>
      <c r="JS257" s="2"/>
      <c r="JT257" s="2"/>
      <c r="JU257" s="2"/>
      <c r="JV257" s="2"/>
      <c r="JW257" s="2"/>
      <c r="JX257" s="2"/>
      <c r="JY257" s="2"/>
      <c r="JZ257" s="2"/>
      <c r="KA257" s="2"/>
      <c r="KB257" s="2"/>
      <c r="KC257" s="2"/>
      <c r="KD257" s="2"/>
      <c r="KE257" s="2"/>
      <c r="KF257" s="2"/>
      <c r="KG257" s="2"/>
      <c r="KH257" s="2"/>
      <c r="KI257" s="2"/>
      <c r="KJ257" s="2"/>
      <c r="KK257" s="2"/>
      <c r="KL257" s="2"/>
      <c r="KM257" s="2"/>
      <c r="KN257" s="2"/>
      <c r="KO257" s="2"/>
      <c r="KP257" s="2"/>
      <c r="KQ257" s="23">
        <f t="shared" si="14"/>
        <v>0</v>
      </c>
      <c r="KR257" s="23">
        <f t="shared" si="15"/>
        <v>0</v>
      </c>
      <c r="KS257" s="24">
        <f t="shared" si="16"/>
        <v>0</v>
      </c>
    </row>
    <row r="258" spans="1:305" s="26" customFormat="1" ht="15" customHeight="1" x14ac:dyDescent="0.2">
      <c r="A258" s="2"/>
      <c r="B258" s="27" t="s">
        <v>306</v>
      </c>
      <c r="C258" s="2" t="s">
        <v>307</v>
      </c>
      <c r="D258" s="13" t="s">
        <v>256</v>
      </c>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t="s">
        <v>311</v>
      </c>
      <c r="EN258" s="2" t="s">
        <v>311</v>
      </c>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c r="IW258" s="2"/>
      <c r="IX258" s="2"/>
      <c r="IY258" s="2"/>
      <c r="IZ258" s="2"/>
      <c r="JA258" s="2"/>
      <c r="JB258" s="2"/>
      <c r="JC258" s="2"/>
      <c r="JD258" s="2"/>
      <c r="JE258" s="2"/>
      <c r="JF258" s="2"/>
      <c r="JG258" s="2"/>
      <c r="JH258" s="2"/>
      <c r="JI258" s="2"/>
      <c r="JJ258" s="2"/>
      <c r="JK258" s="2"/>
      <c r="JL258" s="2"/>
      <c r="JM258" s="2"/>
      <c r="JN258" s="2"/>
      <c r="JO258" s="2"/>
      <c r="JP258" s="2"/>
      <c r="JQ258" s="2"/>
      <c r="JR258" s="2"/>
      <c r="JS258" s="2"/>
      <c r="JT258" s="2"/>
      <c r="JU258" s="2"/>
      <c r="JV258" s="2"/>
      <c r="JW258" s="2"/>
      <c r="JX258" s="2"/>
      <c r="JY258" s="2"/>
      <c r="JZ258" s="2"/>
      <c r="KA258" s="14" t="s">
        <v>305</v>
      </c>
      <c r="KB258" s="2"/>
      <c r="KC258" s="2"/>
      <c r="KD258" s="2"/>
      <c r="KE258" s="2"/>
      <c r="KF258" s="2"/>
      <c r="KG258" s="2"/>
      <c r="KH258" s="2"/>
      <c r="KI258" s="2"/>
      <c r="KJ258" s="2"/>
      <c r="KK258" s="2"/>
      <c r="KL258" s="2"/>
      <c r="KM258" s="2"/>
      <c r="KN258" s="2"/>
      <c r="KO258" s="2"/>
      <c r="KP258" s="2"/>
      <c r="KQ258" s="23">
        <f t="shared" si="14"/>
        <v>1</v>
      </c>
      <c r="KR258" s="23">
        <f t="shared" si="15"/>
        <v>2</v>
      </c>
      <c r="KS258" s="24">
        <f t="shared" si="16"/>
        <v>3.3670033670033669E-3</v>
      </c>
    </row>
    <row r="259" spans="1:305" s="26" customFormat="1" ht="15" customHeight="1" x14ac:dyDescent="0.2">
      <c r="A259" s="2" t="s">
        <v>308</v>
      </c>
      <c r="B259" s="2" t="s">
        <v>306</v>
      </c>
      <c r="C259" s="2" t="s">
        <v>307</v>
      </c>
      <c r="D259" s="13" t="s">
        <v>257</v>
      </c>
      <c r="E259" s="2"/>
      <c r="F259" s="2"/>
      <c r="G259" s="2"/>
      <c r="H259" s="2"/>
      <c r="I259" s="14" t="s">
        <v>305</v>
      </c>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14" t="s">
        <v>305</v>
      </c>
      <c r="AO259" s="2"/>
      <c r="AP259" s="2"/>
      <c r="AQ259" s="2"/>
      <c r="AR259" s="2"/>
      <c r="AS259" s="2"/>
      <c r="AT259" s="2"/>
      <c r="AU259" s="2"/>
      <c r="AV259" s="2"/>
      <c r="AW259" s="2"/>
      <c r="AX259" s="2"/>
      <c r="AY259" s="2"/>
      <c r="AZ259" s="2"/>
      <c r="BA259" s="2"/>
      <c r="BB259" s="2"/>
      <c r="BC259" s="2"/>
      <c r="BD259" s="2"/>
      <c r="BE259" s="14" t="s">
        <v>305</v>
      </c>
      <c r="BF259" s="14" t="s">
        <v>305</v>
      </c>
      <c r="BG259" s="14" t="s">
        <v>305</v>
      </c>
      <c r="BH259" s="2"/>
      <c r="BI259" s="2"/>
      <c r="BJ259" s="14" t="s">
        <v>305</v>
      </c>
      <c r="BK259" s="2"/>
      <c r="BL259" s="2"/>
      <c r="BM259" s="2"/>
      <c r="BN259" s="2"/>
      <c r="BO259" s="2"/>
      <c r="BP259" s="2"/>
      <c r="BQ259" s="2"/>
      <c r="BR259" s="2"/>
      <c r="BS259" s="2"/>
      <c r="BT259" s="2"/>
      <c r="BU259" s="2"/>
      <c r="BV259" s="14" t="s">
        <v>305</v>
      </c>
      <c r="BW259" s="2"/>
      <c r="BX259" s="2"/>
      <c r="BY259" s="2"/>
      <c r="BZ259" s="2"/>
      <c r="CA259" s="2"/>
      <c r="CB259" s="2"/>
      <c r="CC259" s="2"/>
      <c r="CD259" s="2"/>
      <c r="CE259" s="2"/>
      <c r="CF259" s="2"/>
      <c r="CG259" s="2"/>
      <c r="CH259" s="2"/>
      <c r="CI259" s="2"/>
      <c r="CJ259" s="2"/>
      <c r="CK259" s="2"/>
      <c r="CL259" s="2"/>
      <c r="CM259" s="2"/>
      <c r="CN259" s="14" t="s">
        <v>305</v>
      </c>
      <c r="CO259" s="14"/>
      <c r="CP259" s="2"/>
      <c r="CQ259" s="2"/>
      <c r="CR259" s="2"/>
      <c r="CS259" s="2"/>
      <c r="CT259" s="2"/>
      <c r="CU259" s="2"/>
      <c r="CV259" s="2"/>
      <c r="CW259" s="2"/>
      <c r="CX259" s="2"/>
      <c r="CY259" s="2"/>
      <c r="CZ259" s="2"/>
      <c r="DA259" s="2"/>
      <c r="DB259" s="2"/>
      <c r="DC259" s="2"/>
      <c r="DD259" s="2"/>
      <c r="DE259" s="2"/>
      <c r="DF259" s="14" t="s">
        <v>305</v>
      </c>
      <c r="DG259" s="14"/>
      <c r="DH259" s="14"/>
      <c r="DI259" s="2"/>
      <c r="DJ259" s="2"/>
      <c r="DK259" s="14" t="s">
        <v>305</v>
      </c>
      <c r="DL259" s="2"/>
      <c r="DM259" s="2"/>
      <c r="DN259" s="2"/>
      <c r="DO259" s="2"/>
      <c r="DP259" s="14" t="s">
        <v>305</v>
      </c>
      <c r="DQ259" s="2"/>
      <c r="DR259" s="2"/>
      <c r="DS259" s="14" t="s">
        <v>305</v>
      </c>
      <c r="DT259" s="14"/>
      <c r="DU259" s="2"/>
      <c r="DV259" s="2"/>
      <c r="DW259" s="2"/>
      <c r="DX259" s="2"/>
      <c r="DY259" s="14"/>
      <c r="DZ259" s="14"/>
      <c r="EA259" s="14"/>
      <c r="EB259" s="14"/>
      <c r="EC259" s="14"/>
      <c r="ED259" s="2"/>
      <c r="EE259" s="2"/>
      <c r="EF259" s="2"/>
      <c r="EG259" s="2"/>
      <c r="EH259" s="2"/>
      <c r="EI259" s="14" t="s">
        <v>305</v>
      </c>
      <c r="EJ259" s="2"/>
      <c r="EK259" s="2"/>
      <c r="EL259" s="2"/>
      <c r="EM259" s="2"/>
      <c r="EN259" s="14" t="s">
        <v>305</v>
      </c>
      <c r="EO259" s="2"/>
      <c r="EP259" s="2"/>
      <c r="EQ259" s="2"/>
      <c r="ER259" s="2"/>
      <c r="ES259" s="2"/>
      <c r="ET259" s="2"/>
      <c r="EU259" s="2"/>
      <c r="EV259" s="2"/>
      <c r="EW259" s="2"/>
      <c r="EX259" s="2"/>
      <c r="EY259" s="2"/>
      <c r="EZ259" s="2"/>
      <c r="FA259" s="2"/>
      <c r="FB259" s="2"/>
      <c r="FC259" s="2"/>
      <c r="FD259" s="14" t="s">
        <v>305</v>
      </c>
      <c r="FE259" s="14"/>
      <c r="FF259" s="14"/>
      <c r="FG259" s="2"/>
      <c r="FH259" s="2"/>
      <c r="FI259" s="14" t="s">
        <v>305</v>
      </c>
      <c r="FJ259" s="2"/>
      <c r="FK259" s="2"/>
      <c r="FL259" s="2"/>
      <c r="FM259" s="2"/>
      <c r="FN259" s="2"/>
      <c r="FO259" s="2"/>
      <c r="FP259" s="2"/>
      <c r="FQ259" s="2"/>
      <c r="FR259" s="14" t="s">
        <v>305</v>
      </c>
      <c r="FS259" s="14"/>
      <c r="FT259" s="2"/>
      <c r="FU259" s="2"/>
      <c r="FV259" s="2"/>
      <c r="FW259" s="2"/>
      <c r="FX259" s="14" t="s">
        <v>305</v>
      </c>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14" t="s">
        <v>305</v>
      </c>
      <c r="HC259" s="2"/>
      <c r="HD259" s="2"/>
      <c r="HE259" s="2"/>
      <c r="HF259" s="2"/>
      <c r="HG259" s="2"/>
      <c r="HH259" s="2"/>
      <c r="HI259" s="2"/>
      <c r="HJ259" s="2"/>
      <c r="HK259" s="14" t="s">
        <v>305</v>
      </c>
      <c r="HL259" s="2"/>
      <c r="HM259" s="2"/>
      <c r="HN259" s="14" t="s">
        <v>305</v>
      </c>
      <c r="HO259" s="2"/>
      <c r="HP259" s="2"/>
      <c r="HQ259" s="2"/>
      <c r="HR259" s="2"/>
      <c r="HS259" s="2"/>
      <c r="HT259" s="2"/>
      <c r="HU259" s="2"/>
      <c r="HV259" s="2"/>
      <c r="HW259" s="2"/>
      <c r="HX259" s="2"/>
      <c r="HY259" s="2"/>
      <c r="HZ259" s="14" t="s">
        <v>305</v>
      </c>
      <c r="IA259" s="2"/>
      <c r="IB259" s="2"/>
      <c r="IC259" s="2"/>
      <c r="ID259" s="14" t="s">
        <v>305</v>
      </c>
      <c r="IE259" s="14"/>
      <c r="IF259" s="14"/>
      <c r="IG259" s="14"/>
      <c r="IH259" s="14"/>
      <c r="II259" s="14"/>
      <c r="IJ259" s="14"/>
      <c r="IK259" s="14"/>
      <c r="IL259" s="2"/>
      <c r="IM259" s="2"/>
      <c r="IN259" s="2"/>
      <c r="IO259" s="2"/>
      <c r="IP259" s="2"/>
      <c r="IQ259" s="2"/>
      <c r="IR259" s="2"/>
      <c r="IS259" s="2"/>
      <c r="IT259" s="2"/>
      <c r="IU259" s="2"/>
      <c r="IV259" s="2"/>
      <c r="IW259" s="2"/>
      <c r="IX259" s="2"/>
      <c r="IY259" s="14" t="s">
        <v>309</v>
      </c>
      <c r="IZ259" s="2"/>
      <c r="JA259" s="2"/>
      <c r="JB259" s="2"/>
      <c r="JC259" s="2"/>
      <c r="JD259" s="2"/>
      <c r="JE259" s="2"/>
      <c r="JF259" s="2"/>
      <c r="JG259" s="2"/>
      <c r="JH259" s="2"/>
      <c r="JI259" s="2"/>
      <c r="JJ259" s="2"/>
      <c r="JK259" s="2"/>
      <c r="JL259" s="2"/>
      <c r="JM259" s="2"/>
      <c r="JN259" s="2"/>
      <c r="JO259" s="2"/>
      <c r="JP259" s="2"/>
      <c r="JQ259" s="2"/>
      <c r="JR259" s="2"/>
      <c r="JS259" s="2"/>
      <c r="JT259" s="2"/>
      <c r="JU259" s="2"/>
      <c r="JV259" s="2"/>
      <c r="JW259" s="2"/>
      <c r="JX259" s="2"/>
      <c r="JY259" s="2"/>
      <c r="JZ259" s="2"/>
      <c r="KA259" s="2"/>
      <c r="KB259" s="2"/>
      <c r="KC259" s="2"/>
      <c r="KD259" s="2"/>
      <c r="KE259" s="2"/>
      <c r="KF259" s="2"/>
      <c r="KG259" s="2"/>
      <c r="KH259" s="2"/>
      <c r="KI259" s="2"/>
      <c r="KJ259" s="2"/>
      <c r="KK259" s="2"/>
      <c r="KL259" s="2"/>
      <c r="KM259" s="2"/>
      <c r="KN259" s="2"/>
      <c r="KO259" s="2"/>
      <c r="KP259" s="2"/>
      <c r="KQ259" s="23">
        <f t="shared" si="14"/>
        <v>23</v>
      </c>
      <c r="KR259" s="23">
        <f t="shared" si="15"/>
        <v>0</v>
      </c>
      <c r="KS259" s="24">
        <f t="shared" si="16"/>
        <v>7.7441077441077436E-2</v>
      </c>
    </row>
    <row r="260" spans="1:305" s="26" customFormat="1" ht="15" customHeight="1" x14ac:dyDescent="0.2">
      <c r="A260" s="2" t="s">
        <v>308</v>
      </c>
      <c r="B260" s="2" t="s">
        <v>306</v>
      </c>
      <c r="C260" s="2" t="s">
        <v>307</v>
      </c>
      <c r="D260" s="16" t="s">
        <v>258</v>
      </c>
      <c r="E260" s="14"/>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14"/>
      <c r="BF260" s="2" t="s">
        <v>305</v>
      </c>
      <c r="BG260" s="14"/>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t="s">
        <v>305</v>
      </c>
      <c r="CF260" s="2"/>
      <c r="CG260" s="2"/>
      <c r="CH260" s="2"/>
      <c r="CI260" s="2"/>
      <c r="CJ260" s="2"/>
      <c r="CK260" s="2"/>
      <c r="CL260" s="2"/>
      <c r="CM260" s="2"/>
      <c r="CN260" s="14"/>
      <c r="CO260" s="14"/>
      <c r="CP260" s="2"/>
      <c r="CQ260" s="2"/>
      <c r="CR260" s="2"/>
      <c r="CS260" s="2"/>
      <c r="CT260" s="2"/>
      <c r="CU260" s="2" t="s">
        <v>305</v>
      </c>
      <c r="CV260" s="2"/>
      <c r="CW260" s="2"/>
      <c r="CX260" s="2"/>
      <c r="CY260" s="2"/>
      <c r="CZ260" s="2"/>
      <c r="DA260" s="2"/>
      <c r="DB260" s="2"/>
      <c r="DC260" s="2"/>
      <c r="DD260" s="2"/>
      <c r="DE260" s="2" t="s">
        <v>305</v>
      </c>
      <c r="DF260" s="14"/>
      <c r="DG260" s="2" t="s">
        <v>305</v>
      </c>
      <c r="DH260" s="2"/>
      <c r="DI260" s="2" t="s">
        <v>305</v>
      </c>
      <c r="DJ260" s="2"/>
      <c r="DK260" s="2"/>
      <c r="DL260" s="2"/>
      <c r="DM260" s="2"/>
      <c r="DN260" s="2"/>
      <c r="DO260" s="2"/>
      <c r="DP260" s="2"/>
      <c r="DQ260" s="2"/>
      <c r="DR260" s="2"/>
      <c r="DS260" s="14"/>
      <c r="DT260" s="14"/>
      <c r="DU260" s="2"/>
      <c r="DV260" s="2"/>
      <c r="DW260" s="2"/>
      <c r="DX260" s="2"/>
      <c r="DY260" s="14"/>
      <c r="DZ260" s="14"/>
      <c r="EA260" s="14"/>
      <c r="EB260" s="14"/>
      <c r="EC260" s="2" t="s">
        <v>305</v>
      </c>
      <c r="ED260" s="2"/>
      <c r="EE260" s="2"/>
      <c r="EF260" s="2"/>
      <c r="EG260" s="2"/>
      <c r="EH260" s="2"/>
      <c r="EI260" s="2" t="s">
        <v>305</v>
      </c>
      <c r="EJ260" s="2"/>
      <c r="EK260" s="2"/>
      <c r="EL260" s="2"/>
      <c r="EM260" s="2" t="s">
        <v>305</v>
      </c>
      <c r="EN260" s="2" t="s">
        <v>305</v>
      </c>
      <c r="EO260" s="2"/>
      <c r="EP260" s="2"/>
      <c r="EQ260" s="2"/>
      <c r="ER260" s="2"/>
      <c r="ES260" s="2"/>
      <c r="ET260" s="2"/>
      <c r="EU260" s="2" t="s">
        <v>305</v>
      </c>
      <c r="EV260" s="2"/>
      <c r="EW260" s="2"/>
      <c r="EX260" s="2"/>
      <c r="EY260" s="2"/>
      <c r="EZ260" s="2"/>
      <c r="FA260" s="2"/>
      <c r="FB260" s="2"/>
      <c r="FC260" s="2"/>
      <c r="FD260" s="2"/>
      <c r="FE260" s="2"/>
      <c r="FF260" s="2"/>
      <c r="FG260" s="2"/>
      <c r="FH260" s="2"/>
      <c r="FI260" s="2" t="s">
        <v>305</v>
      </c>
      <c r="FJ260" s="2"/>
      <c r="FK260" s="2"/>
      <c r="FL260" s="2"/>
      <c r="FM260" s="2"/>
      <c r="FN260" s="2"/>
      <c r="FO260" s="2" t="s">
        <v>305</v>
      </c>
      <c r="FP260" s="2"/>
      <c r="FQ260" s="2"/>
      <c r="FR260" s="14"/>
      <c r="FS260" s="14"/>
      <c r="FT260" s="2"/>
      <c r="FU260" s="2"/>
      <c r="FV260" s="2"/>
      <c r="FW260" s="2"/>
      <c r="FX260" s="2"/>
      <c r="FY260" s="2"/>
      <c r="FZ260" s="2"/>
      <c r="GA260" s="2"/>
      <c r="GB260" s="2"/>
      <c r="GC260" s="2"/>
      <c r="GD260" s="2"/>
      <c r="GE260" s="2"/>
      <c r="GF260" s="2"/>
      <c r="GG260" s="2" t="s">
        <v>305</v>
      </c>
      <c r="GH260" s="2"/>
      <c r="GI260" s="2"/>
      <c r="GJ260" s="2"/>
      <c r="GK260" s="2"/>
      <c r="GL260" s="2"/>
      <c r="GM260" s="2"/>
      <c r="GN260" s="2"/>
      <c r="GO260" s="2"/>
      <c r="GP260" s="2"/>
      <c r="GQ260" s="2"/>
      <c r="GR260" s="2"/>
      <c r="GS260" s="2"/>
      <c r="GT260" s="2"/>
      <c r="GU260" s="2"/>
      <c r="GV260" s="2"/>
      <c r="GW260" s="2"/>
      <c r="GX260" s="2"/>
      <c r="GY260" s="2"/>
      <c r="GZ260" s="2"/>
      <c r="HA260" s="2"/>
      <c r="HB260" s="14"/>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14"/>
      <c r="IE260" s="14"/>
      <c r="IF260" s="14"/>
      <c r="IG260" s="14"/>
      <c r="IH260" s="14"/>
      <c r="II260" s="14"/>
      <c r="IJ260" s="14"/>
      <c r="IK260" s="14"/>
      <c r="IL260" s="2"/>
      <c r="IM260" s="2"/>
      <c r="IN260" s="2"/>
      <c r="IO260" s="2"/>
      <c r="IP260" s="2"/>
      <c r="IQ260" s="2"/>
      <c r="IR260" s="2" t="s">
        <v>305</v>
      </c>
      <c r="IS260" s="2"/>
      <c r="IT260" s="2"/>
      <c r="IU260" s="2"/>
      <c r="IV260" s="2"/>
      <c r="IW260" s="2"/>
      <c r="IX260" s="2"/>
      <c r="IY260" s="2"/>
      <c r="IZ260" s="2"/>
      <c r="JA260" s="2"/>
      <c r="JB260" s="2"/>
      <c r="JC260" s="2"/>
      <c r="JD260" s="2"/>
      <c r="JE260" s="2"/>
      <c r="JF260" s="2"/>
      <c r="JG260" s="2"/>
      <c r="JH260" s="2"/>
      <c r="JI260" s="2"/>
      <c r="JJ260" s="2"/>
      <c r="JK260" s="2"/>
      <c r="JL260" s="2"/>
      <c r="JM260" s="2"/>
      <c r="JN260" s="2"/>
      <c r="JO260" s="2"/>
      <c r="JP260" s="2"/>
      <c r="JQ260" s="2"/>
      <c r="JR260" s="2"/>
      <c r="JS260" s="2"/>
      <c r="JT260" s="2"/>
      <c r="JU260" s="2"/>
      <c r="JV260" s="2"/>
      <c r="JW260" s="2"/>
      <c r="JX260" s="2"/>
      <c r="JY260" s="2"/>
      <c r="JZ260" s="2"/>
      <c r="KA260" s="2"/>
      <c r="KB260" s="2"/>
      <c r="KC260" s="2"/>
      <c r="KD260" s="2"/>
      <c r="KE260" s="2"/>
      <c r="KF260" s="2"/>
      <c r="KG260" s="2"/>
      <c r="KH260" s="2"/>
      <c r="KI260" s="2"/>
      <c r="KJ260" s="2"/>
      <c r="KK260" s="2"/>
      <c r="KL260" s="2"/>
      <c r="KM260" s="2"/>
      <c r="KN260" s="2"/>
      <c r="KO260" s="2"/>
      <c r="KP260" s="2"/>
      <c r="KQ260" s="23">
        <f t="shared" si="14"/>
        <v>15</v>
      </c>
      <c r="KR260" s="23">
        <f t="shared" si="15"/>
        <v>0</v>
      </c>
      <c r="KS260" s="24">
        <f t="shared" si="16"/>
        <v>5.0505050505050504E-2</v>
      </c>
    </row>
    <row r="261" spans="1:305" s="26" customFormat="1" ht="15" customHeight="1" x14ac:dyDescent="0.2">
      <c r="A261" s="2"/>
      <c r="B261" s="2"/>
      <c r="C261" s="27" t="s">
        <v>307</v>
      </c>
      <c r="D261" s="13" t="s">
        <v>259</v>
      </c>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14"/>
      <c r="BF261" s="2"/>
      <c r="BG261" s="14"/>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14"/>
      <c r="CO261" s="14"/>
      <c r="CP261" s="2"/>
      <c r="CQ261" s="2"/>
      <c r="CR261" s="2"/>
      <c r="CS261" s="2"/>
      <c r="CT261" s="2"/>
      <c r="CU261" s="2"/>
      <c r="CV261" s="2"/>
      <c r="CW261" s="2"/>
      <c r="CX261" s="2"/>
      <c r="CY261" s="2"/>
      <c r="CZ261" s="2"/>
      <c r="DA261" s="2"/>
      <c r="DB261" s="2"/>
      <c r="DC261" s="2"/>
      <c r="DD261" s="2"/>
      <c r="DE261" s="2"/>
      <c r="DF261" s="14"/>
      <c r="DG261" s="2"/>
      <c r="DH261" s="2"/>
      <c r="DI261" s="2"/>
      <c r="DJ261" s="2"/>
      <c r="DK261" s="2"/>
      <c r="DL261" s="2"/>
      <c r="DM261" s="2"/>
      <c r="DN261" s="2"/>
      <c r="DO261" s="2"/>
      <c r="DP261" s="2"/>
      <c r="DQ261" s="2"/>
      <c r="DR261" s="2"/>
      <c r="DS261" s="14"/>
      <c r="DT261" s="14"/>
      <c r="DU261" s="2"/>
      <c r="DV261" s="2"/>
      <c r="DW261" s="2"/>
      <c r="DX261" s="2"/>
      <c r="DY261" s="14"/>
      <c r="DZ261" s="14"/>
      <c r="EA261" s="14"/>
      <c r="EB261" s="14"/>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14"/>
      <c r="FS261" s="14"/>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14"/>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14"/>
      <c r="IE261" s="14"/>
      <c r="IF261" s="14"/>
      <c r="IG261" s="14"/>
      <c r="IH261" s="14"/>
      <c r="II261" s="14"/>
      <c r="IJ261" s="14"/>
      <c r="IK261" s="14"/>
      <c r="IL261" s="2"/>
      <c r="IM261" s="2"/>
      <c r="IN261" s="2"/>
      <c r="IO261" s="2"/>
      <c r="IP261" s="2"/>
      <c r="IQ261" s="2"/>
      <c r="IR261" s="2"/>
      <c r="IS261" s="2"/>
      <c r="IT261" s="2"/>
      <c r="IU261" s="2"/>
      <c r="IV261" s="2"/>
      <c r="IW261" s="2"/>
      <c r="IX261" s="2"/>
      <c r="IY261" s="2"/>
      <c r="IZ261" s="2"/>
      <c r="JA261" s="2"/>
      <c r="JB261" s="2"/>
      <c r="JC261" s="2"/>
      <c r="JD261" s="2"/>
      <c r="JE261" s="2"/>
      <c r="JF261" s="2"/>
      <c r="JG261" s="2"/>
      <c r="JH261" s="2"/>
      <c r="JI261" s="2"/>
      <c r="JJ261" s="2"/>
      <c r="JK261" s="2"/>
      <c r="JL261" s="2"/>
      <c r="JM261" s="2"/>
      <c r="JN261" s="2"/>
      <c r="JO261" s="2"/>
      <c r="JP261" s="2"/>
      <c r="JQ261" s="2"/>
      <c r="JR261" s="2"/>
      <c r="JS261" s="2"/>
      <c r="JT261" s="2"/>
      <c r="JU261" s="2"/>
      <c r="JV261" s="2"/>
      <c r="JW261" s="2"/>
      <c r="JX261" s="2"/>
      <c r="JY261" s="2"/>
      <c r="JZ261" s="2"/>
      <c r="KA261" s="2"/>
      <c r="KB261" s="2"/>
      <c r="KC261" s="2"/>
      <c r="KD261" s="2"/>
      <c r="KE261" s="2"/>
      <c r="KF261" s="2"/>
      <c r="KG261" s="2"/>
      <c r="KH261" s="2"/>
      <c r="KI261" s="2"/>
      <c r="KJ261" s="2"/>
      <c r="KK261" s="2"/>
      <c r="KL261" s="2"/>
      <c r="KM261" s="2"/>
      <c r="KN261" s="2"/>
      <c r="KO261" s="2"/>
      <c r="KP261" s="2"/>
      <c r="KQ261" s="23">
        <f t="shared" ref="KQ261:KQ301" si="17">COUNTIF(E261:KL261,"+")</f>
        <v>0</v>
      </c>
      <c r="KR261" s="23">
        <f t="shared" ref="KR261:KR301" si="18">COUNTIF(E261:KL261, "-")</f>
        <v>0</v>
      </c>
      <c r="KS261" s="24">
        <f t="shared" si="16"/>
        <v>0</v>
      </c>
    </row>
    <row r="262" spans="1:305" s="26" customFormat="1" ht="15" customHeight="1" x14ac:dyDescent="0.2">
      <c r="A262" s="2" t="s">
        <v>310</v>
      </c>
      <c r="B262" s="2" t="s">
        <v>306</v>
      </c>
      <c r="C262" s="2" t="s">
        <v>304</v>
      </c>
      <c r="D262" s="16" t="s">
        <v>260</v>
      </c>
      <c r="E262" s="14"/>
      <c r="F262" s="14"/>
      <c r="G262" s="14"/>
      <c r="H262" s="14"/>
      <c r="I262" s="2"/>
      <c r="J262" s="2"/>
      <c r="K262" s="2"/>
      <c r="L262" s="2"/>
      <c r="M262" s="2"/>
      <c r="N262" s="14"/>
      <c r="O262" s="2"/>
      <c r="P262" s="14"/>
      <c r="Q262" s="2"/>
      <c r="R262" s="2"/>
      <c r="S262" s="2"/>
      <c r="T262" s="2"/>
      <c r="U262" s="2"/>
      <c r="V262" s="2"/>
      <c r="W262" s="2"/>
      <c r="X262" s="14" t="s">
        <v>305</v>
      </c>
      <c r="Y262" s="14"/>
      <c r="Z262" s="14"/>
      <c r="AA262" s="14"/>
      <c r="AB262" s="14"/>
      <c r="AC262" s="14"/>
      <c r="AD262" s="14"/>
      <c r="AE262" s="14"/>
      <c r="AF262" s="2"/>
      <c r="AG262" s="2"/>
      <c r="AH262" s="2"/>
      <c r="AI262" s="2"/>
      <c r="AJ262" s="2"/>
      <c r="AK262" s="2"/>
      <c r="AL262" s="2"/>
      <c r="AM262" s="2"/>
      <c r="AN262" s="2"/>
      <c r="AO262" s="2"/>
      <c r="AP262" s="2"/>
      <c r="AQ262" s="2"/>
      <c r="AR262" s="2"/>
      <c r="AS262" s="2"/>
      <c r="AT262" s="2"/>
      <c r="AU262" s="2"/>
      <c r="AV262" s="2"/>
      <c r="AW262" s="2"/>
      <c r="AX262" s="2"/>
      <c r="AY262" s="2"/>
      <c r="AZ262" s="2"/>
      <c r="BA262" s="2"/>
      <c r="BB262" s="14"/>
      <c r="BC262" s="2" t="s">
        <v>305</v>
      </c>
      <c r="BD262" s="2"/>
      <c r="BE262" s="2"/>
      <c r="BF262" s="2"/>
      <c r="BG262" s="2"/>
      <c r="BH262" s="2"/>
      <c r="BI262" s="2"/>
      <c r="BJ262" s="2"/>
      <c r="BK262" s="2"/>
      <c r="BL262" s="2"/>
      <c r="BM262" s="2"/>
      <c r="BN262" s="2"/>
      <c r="BO262" s="2" t="s">
        <v>305</v>
      </c>
      <c r="BP262" s="2"/>
      <c r="BQ262" s="2"/>
      <c r="BR262" s="2"/>
      <c r="BS262" s="2"/>
      <c r="BT262" s="2"/>
      <c r="BU262" s="2"/>
      <c r="BV262" s="2"/>
      <c r="BW262" s="2"/>
      <c r="BX262" s="2"/>
      <c r="BY262" s="2"/>
      <c r="BZ262" s="2"/>
      <c r="CA262" s="2"/>
      <c r="CB262" s="14"/>
      <c r="CC262" s="14"/>
      <c r="CD262" s="2"/>
      <c r="CE262" s="2"/>
      <c r="CF262" s="2" t="s">
        <v>305</v>
      </c>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t="s">
        <v>305</v>
      </c>
      <c r="DJ262" s="2"/>
      <c r="DK262" s="2"/>
      <c r="DL262" s="2"/>
      <c r="DM262" s="2"/>
      <c r="DN262" s="2"/>
      <c r="DO262" s="2"/>
      <c r="DP262" s="2"/>
      <c r="DQ262" s="2"/>
      <c r="DR262" s="2"/>
      <c r="DS262" s="2"/>
      <c r="DT262" s="2"/>
      <c r="DU262" s="14"/>
      <c r="DV262" s="14"/>
      <c r="DW262" s="14"/>
      <c r="DX262" s="14"/>
      <c r="DY262" s="2"/>
      <c r="DZ262" s="2"/>
      <c r="EA262" s="2"/>
      <c r="EB262" s="2"/>
      <c r="EC262" s="2" t="s">
        <v>305</v>
      </c>
      <c r="ED262" s="2"/>
      <c r="EE262" s="2"/>
      <c r="EF262" s="2"/>
      <c r="EG262" s="2"/>
      <c r="EH262" s="2"/>
      <c r="EI262" s="14" t="s">
        <v>305</v>
      </c>
      <c r="EJ262" s="2"/>
      <c r="EK262" s="2"/>
      <c r="EL262" s="2"/>
      <c r="EM262" s="2"/>
      <c r="EN262" s="2"/>
      <c r="EO262" s="2" t="s">
        <v>305</v>
      </c>
      <c r="EP262" s="2"/>
      <c r="EQ262" s="14"/>
      <c r="ER262" s="14"/>
      <c r="ES262" s="2"/>
      <c r="ET262" s="2"/>
      <c r="EU262" s="2"/>
      <c r="EV262" s="2"/>
      <c r="EW262" s="2"/>
      <c r="EX262" s="2"/>
      <c r="EY262" s="2"/>
      <c r="EZ262" s="2"/>
      <c r="FA262" s="2"/>
      <c r="FB262" s="2"/>
      <c r="FC262" s="2"/>
      <c r="FD262" s="2"/>
      <c r="FE262" s="2"/>
      <c r="FF262" s="2"/>
      <c r="FG262" s="2" t="s">
        <v>305</v>
      </c>
      <c r="FH262" s="2"/>
      <c r="FI262" s="2"/>
      <c r="FJ262" s="2"/>
      <c r="FK262" s="2"/>
      <c r="FL262" s="2"/>
      <c r="FM262" s="2"/>
      <c r="FN262" s="2"/>
      <c r="FO262" s="2"/>
      <c r="FP262" s="2" t="s">
        <v>305</v>
      </c>
      <c r="FQ262" s="2"/>
      <c r="FR262" s="2"/>
      <c r="FS262" s="2"/>
      <c r="FT262" s="2"/>
      <c r="FU262" s="2"/>
      <c r="FV262" s="2"/>
      <c r="FW262" s="14"/>
      <c r="FX262" s="2"/>
      <c r="FY262" s="2"/>
      <c r="FZ262" s="2"/>
      <c r="GA262" s="14" t="s">
        <v>305</v>
      </c>
      <c r="GB262" s="2"/>
      <c r="GC262" s="14"/>
      <c r="GD262" s="14"/>
      <c r="GE262" s="14"/>
      <c r="GF262" s="14"/>
      <c r="GG262" s="2"/>
      <c r="GH262" s="14"/>
      <c r="GI262" s="14"/>
      <c r="GJ262" s="14"/>
      <c r="GK262" s="2"/>
      <c r="GL262" s="2"/>
      <c r="GM262" s="2"/>
      <c r="GN262" s="14"/>
      <c r="GO262" s="2" t="s">
        <v>305</v>
      </c>
      <c r="GP262" s="2"/>
      <c r="GQ262" s="2"/>
      <c r="GR262" s="2"/>
      <c r="GS262" s="2"/>
      <c r="GT262" s="2"/>
      <c r="GU262" s="2"/>
      <c r="GV262" s="2"/>
      <c r="GW262" s="2"/>
      <c r="GX262" s="2"/>
      <c r="GY262" s="2" t="s">
        <v>305</v>
      </c>
      <c r="GZ262" s="2"/>
      <c r="HA262" s="2"/>
      <c r="HB262" s="2"/>
      <c r="HC262" s="2"/>
      <c r="HD262" s="2"/>
      <c r="HE262" s="2"/>
      <c r="HF262" s="2"/>
      <c r="HG262" s="2"/>
      <c r="HH262" s="2"/>
      <c r="HI262" s="2"/>
      <c r="HJ262" s="2"/>
      <c r="HK262" s="2"/>
      <c r="HL262" s="2"/>
      <c r="HM262" s="2"/>
      <c r="HN262" s="2"/>
      <c r="HO262" s="14"/>
      <c r="HP262" s="2"/>
      <c r="HQ262" s="2"/>
      <c r="HR262" s="2"/>
      <c r="HS262" s="2"/>
      <c r="HT262" s="2"/>
      <c r="HU262" s="2"/>
      <c r="HV262" s="2"/>
      <c r="HW262" s="2"/>
      <c r="HX262" s="2"/>
      <c r="HY262" s="2"/>
      <c r="HZ262" s="2"/>
      <c r="IA262" s="2"/>
      <c r="IB262" s="2"/>
      <c r="IC262" s="2"/>
      <c r="ID262" s="2"/>
      <c r="IE262" s="2"/>
      <c r="IF262" s="2" t="s">
        <v>305</v>
      </c>
      <c r="IG262" s="2"/>
      <c r="IH262" s="2"/>
      <c r="II262" s="2"/>
      <c r="IJ262" s="2"/>
      <c r="IK262" s="2"/>
      <c r="IL262" s="2"/>
      <c r="IM262" s="2"/>
      <c r="IN262" s="2"/>
      <c r="IO262" s="2"/>
      <c r="IP262" s="2"/>
      <c r="IQ262" s="2"/>
      <c r="IR262" s="14" t="s">
        <v>305</v>
      </c>
      <c r="IS262" s="2"/>
      <c r="IT262" s="2"/>
      <c r="IU262" s="2"/>
      <c r="IV262" s="2"/>
      <c r="IW262" s="2"/>
      <c r="IX262" s="2"/>
      <c r="IY262" s="2"/>
      <c r="IZ262" s="2"/>
      <c r="JA262" s="2"/>
      <c r="JB262" s="2" t="s">
        <v>310</v>
      </c>
      <c r="JC262" s="2"/>
      <c r="JD262" s="2"/>
      <c r="JE262" s="2"/>
      <c r="JF262" s="2"/>
      <c r="JG262" s="2"/>
      <c r="JH262" s="2"/>
      <c r="JI262" s="2"/>
      <c r="JJ262" s="2"/>
      <c r="JK262" s="2"/>
      <c r="JL262" s="2"/>
      <c r="JM262" s="2"/>
      <c r="JN262" s="2"/>
      <c r="JO262" s="2"/>
      <c r="JP262" s="2"/>
      <c r="JQ262" s="2"/>
      <c r="JR262" s="2"/>
      <c r="JS262" s="2"/>
      <c r="JT262" s="2"/>
      <c r="JU262" s="2"/>
      <c r="JV262" s="2"/>
      <c r="JW262" s="2"/>
      <c r="JX262" s="2"/>
      <c r="JY262" s="2"/>
      <c r="JZ262" s="2"/>
      <c r="KA262" s="14" t="s">
        <v>305</v>
      </c>
      <c r="KB262" s="14"/>
      <c r="KC262" s="2"/>
      <c r="KD262" s="2"/>
      <c r="KE262" s="2"/>
      <c r="KF262" s="2"/>
      <c r="KG262" s="2"/>
      <c r="KH262" s="2"/>
      <c r="KI262" s="2"/>
      <c r="KJ262" s="2" t="s">
        <v>305</v>
      </c>
      <c r="KK262" s="2"/>
      <c r="KL262" s="2"/>
      <c r="KM262" s="2"/>
      <c r="KN262" s="2"/>
      <c r="KO262" s="2"/>
      <c r="KP262" s="2"/>
      <c r="KQ262" s="23">
        <f t="shared" si="17"/>
        <v>17</v>
      </c>
      <c r="KR262" s="23">
        <f t="shared" si="18"/>
        <v>0</v>
      </c>
      <c r="KS262" s="24">
        <f t="shared" si="16"/>
        <v>5.7239057239057242E-2</v>
      </c>
    </row>
    <row r="263" spans="1:305" s="26" customFormat="1" ht="15" customHeight="1" x14ac:dyDescent="0.2">
      <c r="A263" s="2"/>
      <c r="B263" s="2"/>
      <c r="C263" s="27" t="s">
        <v>307</v>
      </c>
      <c r="D263" s="13" t="s">
        <v>261</v>
      </c>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14" t="s">
        <v>305</v>
      </c>
      <c r="FE263" s="14"/>
      <c r="FF263" s="14"/>
      <c r="FG263" s="14"/>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c r="IW263" s="2"/>
      <c r="IX263" s="2"/>
      <c r="IY263" s="2"/>
      <c r="IZ263" s="2"/>
      <c r="JA263" s="2"/>
      <c r="JB263" s="2"/>
      <c r="JC263" s="2"/>
      <c r="JD263" s="2"/>
      <c r="JE263" s="2"/>
      <c r="JF263" s="2"/>
      <c r="JG263" s="2"/>
      <c r="JH263" s="2"/>
      <c r="JI263" s="2"/>
      <c r="JJ263" s="2"/>
      <c r="JK263" s="2"/>
      <c r="JL263" s="2"/>
      <c r="JM263" s="2"/>
      <c r="JN263" s="2"/>
      <c r="JO263" s="2"/>
      <c r="JP263" s="2"/>
      <c r="JQ263" s="2"/>
      <c r="JR263" s="2"/>
      <c r="JS263" s="2"/>
      <c r="JT263" s="2"/>
      <c r="JU263" s="2"/>
      <c r="JV263" s="2"/>
      <c r="JW263" s="2"/>
      <c r="JX263" s="2"/>
      <c r="JY263" s="2"/>
      <c r="JZ263" s="2"/>
      <c r="KA263" s="2"/>
      <c r="KB263" s="2"/>
      <c r="KC263" s="2"/>
      <c r="KD263" s="2"/>
      <c r="KE263" s="2"/>
      <c r="KF263" s="2"/>
      <c r="KG263" s="2"/>
      <c r="KH263" s="2"/>
      <c r="KI263" s="2"/>
      <c r="KJ263" s="2"/>
      <c r="KK263" s="2"/>
      <c r="KL263" s="2"/>
      <c r="KM263" s="2"/>
      <c r="KN263" s="2"/>
      <c r="KO263" s="2"/>
      <c r="KP263" s="2"/>
      <c r="KQ263" s="23">
        <f t="shared" si="17"/>
        <v>1</v>
      </c>
      <c r="KR263" s="23">
        <f t="shared" si="18"/>
        <v>0</v>
      </c>
      <c r="KS263" s="24">
        <f t="shared" ref="KS263:KS301" si="19">KQ263/$A$1</f>
        <v>3.3670033670033669E-3</v>
      </c>
    </row>
    <row r="264" spans="1:305" s="26" customFormat="1" ht="15" customHeight="1" x14ac:dyDescent="0.2">
      <c r="A264" s="2"/>
      <c r="B264" s="2" t="s">
        <v>312</v>
      </c>
      <c r="C264" s="2"/>
      <c r="D264" s="13" t="s">
        <v>262</v>
      </c>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14"/>
      <c r="FE264" s="14"/>
      <c r="FF264" s="14"/>
      <c r="FG264" s="14"/>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c r="IS264" s="2"/>
      <c r="IT264" s="2"/>
      <c r="IU264" s="2"/>
      <c r="IV264" s="2"/>
      <c r="IW264" s="2"/>
      <c r="IX264" s="2"/>
      <c r="IY264" s="2"/>
      <c r="IZ264" s="2"/>
      <c r="JA264" s="2"/>
      <c r="JB264" s="2"/>
      <c r="JC264" s="2"/>
      <c r="JD264" s="2"/>
      <c r="JE264" s="2"/>
      <c r="JF264" s="2"/>
      <c r="JG264" s="2"/>
      <c r="JH264" s="2"/>
      <c r="JI264" s="2"/>
      <c r="JJ264" s="2"/>
      <c r="JK264" s="2"/>
      <c r="JL264" s="2"/>
      <c r="JM264" s="2"/>
      <c r="JN264" s="2"/>
      <c r="JO264" s="2"/>
      <c r="JP264" s="2"/>
      <c r="JQ264" s="2"/>
      <c r="JR264" s="2"/>
      <c r="JS264" s="2"/>
      <c r="JT264" s="2"/>
      <c r="JU264" s="2"/>
      <c r="JV264" s="2"/>
      <c r="JW264" s="2"/>
      <c r="JX264" s="2"/>
      <c r="JY264" s="2"/>
      <c r="JZ264" s="2"/>
      <c r="KA264" s="2"/>
      <c r="KB264" s="2"/>
      <c r="KC264" s="2"/>
      <c r="KD264" s="2"/>
      <c r="KE264" s="2"/>
      <c r="KF264" s="2"/>
      <c r="KG264" s="2"/>
      <c r="KH264" s="2"/>
      <c r="KI264" s="2"/>
      <c r="KJ264" s="2"/>
      <c r="KK264" s="2"/>
      <c r="KL264" s="2"/>
      <c r="KM264" s="2"/>
      <c r="KN264" s="2"/>
      <c r="KO264" s="2"/>
      <c r="KP264" s="2"/>
      <c r="KQ264" s="23">
        <f t="shared" si="17"/>
        <v>0</v>
      </c>
      <c r="KR264" s="23">
        <f t="shared" si="18"/>
        <v>0</v>
      </c>
      <c r="KS264" s="24">
        <f t="shared" si="19"/>
        <v>0</v>
      </c>
    </row>
    <row r="265" spans="1:305" s="26" customFormat="1" ht="15" customHeight="1" x14ac:dyDescent="0.2">
      <c r="A265" s="2" t="s">
        <v>308</v>
      </c>
      <c r="B265" s="2" t="s">
        <v>678</v>
      </c>
      <c r="C265" s="2" t="s">
        <v>313</v>
      </c>
      <c r="D265" s="13" t="s">
        <v>263</v>
      </c>
      <c r="E265" s="2"/>
      <c r="F265" s="2"/>
      <c r="G265" s="2"/>
      <c r="H265" s="2"/>
      <c r="I265" s="2"/>
      <c r="J265" s="2"/>
      <c r="K265" s="2"/>
      <c r="L265" s="2"/>
      <c r="M265" s="2"/>
      <c r="N265" s="2"/>
      <c r="O265" s="2"/>
      <c r="P265" s="2"/>
      <c r="Q265" s="2"/>
      <c r="R265" s="2" t="s">
        <v>305</v>
      </c>
      <c r="S265" s="2"/>
      <c r="T265" s="2"/>
      <c r="U265" s="2"/>
      <c r="V265" s="2"/>
      <c r="W265" s="2"/>
      <c r="X265" s="2"/>
      <c r="Y265" s="2"/>
      <c r="Z265" s="2"/>
      <c r="AA265" s="2"/>
      <c r="AB265" s="2"/>
      <c r="AC265" s="2"/>
      <c r="AD265" s="2"/>
      <c r="AE265" s="2"/>
      <c r="AF265" s="2"/>
      <c r="AG265" s="2"/>
      <c r="AH265" s="2"/>
      <c r="AI265" s="2"/>
      <c r="AJ265" s="2"/>
      <c r="AK265" s="14" t="s">
        <v>305</v>
      </c>
      <c r="AL265" s="14"/>
      <c r="AM265" s="14"/>
      <c r="AN265" s="2"/>
      <c r="AO265" s="2"/>
      <c r="AP265" s="2"/>
      <c r="AQ265" s="14" t="s">
        <v>305</v>
      </c>
      <c r="AR265" s="2"/>
      <c r="AS265" s="2"/>
      <c r="AT265" s="14" t="s">
        <v>305</v>
      </c>
      <c r="AU265" s="2"/>
      <c r="AV265" s="2"/>
      <c r="AW265" s="2"/>
      <c r="AX265" s="2"/>
      <c r="AY265" s="2"/>
      <c r="AZ265" s="2"/>
      <c r="BA265" s="2"/>
      <c r="BB265" s="2"/>
      <c r="BC265" s="2"/>
      <c r="BD265" s="2"/>
      <c r="BE265" s="14" t="s">
        <v>305</v>
      </c>
      <c r="BF265" s="2"/>
      <c r="BG265" s="2"/>
      <c r="BH265" s="2"/>
      <c r="BI265" s="2"/>
      <c r="BJ265" s="2"/>
      <c r="BK265" s="2"/>
      <c r="BL265" s="2"/>
      <c r="BM265" s="2"/>
      <c r="BN265" s="2"/>
      <c r="BO265" s="2"/>
      <c r="BP265" s="2" t="s">
        <v>305</v>
      </c>
      <c r="BQ265" s="14" t="s">
        <v>305</v>
      </c>
      <c r="BR265" s="14"/>
      <c r="BS265" s="14"/>
      <c r="BT265" s="14"/>
      <c r="BU265" s="14"/>
      <c r="BV265" s="2"/>
      <c r="BW265" s="2"/>
      <c r="BX265" s="2"/>
      <c r="BY265" s="14" t="s">
        <v>305</v>
      </c>
      <c r="BZ265" s="14" t="s">
        <v>305</v>
      </c>
      <c r="CA265" s="14"/>
      <c r="CB265" s="2"/>
      <c r="CC265" s="2"/>
      <c r="CD265" s="2"/>
      <c r="CE265" s="2"/>
      <c r="CF265" s="2"/>
      <c r="CG265" s="2"/>
      <c r="CH265" s="2"/>
      <c r="CI265" s="14" t="s">
        <v>305</v>
      </c>
      <c r="CJ265" s="14"/>
      <c r="CK265" s="14"/>
      <c r="CL265" s="14"/>
      <c r="CM265" s="14"/>
      <c r="CN265" s="2"/>
      <c r="CO265" s="2"/>
      <c r="CP265" s="2"/>
      <c r="CQ265" s="14" t="s">
        <v>305</v>
      </c>
      <c r="CR265" s="2"/>
      <c r="CS265" s="2"/>
      <c r="CT265" s="2"/>
      <c r="CU265" s="2"/>
      <c r="CV265" s="2"/>
      <c r="CW265" s="2"/>
      <c r="CX265" s="2"/>
      <c r="CY265" s="2"/>
      <c r="CZ265" s="2"/>
      <c r="DA265" s="2"/>
      <c r="DB265" s="2"/>
      <c r="DC265" s="2"/>
      <c r="DD265" s="14" t="s">
        <v>305</v>
      </c>
      <c r="DE265" s="2"/>
      <c r="DF265" s="2"/>
      <c r="DG265" s="2"/>
      <c r="DH265" s="2"/>
      <c r="DI265" s="2"/>
      <c r="DJ265" s="2"/>
      <c r="DK265" s="2" t="s">
        <v>305</v>
      </c>
      <c r="DL265" s="2"/>
      <c r="DM265" s="2"/>
      <c r="DN265" s="2"/>
      <c r="DO265" s="2"/>
      <c r="DP265" s="2"/>
      <c r="DQ265" s="14" t="s">
        <v>305</v>
      </c>
      <c r="DR265" s="14"/>
      <c r="DS265" s="2"/>
      <c r="DT265" s="2"/>
      <c r="DU265" s="2"/>
      <c r="DV265" s="2"/>
      <c r="DW265" s="2"/>
      <c r="DX265" s="2"/>
      <c r="DY265" s="14" t="s">
        <v>305</v>
      </c>
      <c r="DZ265" s="2"/>
      <c r="EA265" s="2"/>
      <c r="EB265" s="2"/>
      <c r="EC265" s="2"/>
      <c r="ED265" s="2"/>
      <c r="EE265" s="2"/>
      <c r="EF265" s="2"/>
      <c r="EG265" s="2"/>
      <c r="EH265" s="2"/>
      <c r="EI265" s="2"/>
      <c r="EJ265" s="14" t="s">
        <v>305</v>
      </c>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14" t="s">
        <v>305</v>
      </c>
      <c r="FN265" s="14"/>
      <c r="FO265" s="14"/>
      <c r="FP265" s="14"/>
      <c r="FQ265" s="2"/>
      <c r="FR265" s="14" t="s">
        <v>305</v>
      </c>
      <c r="FS265" s="2"/>
      <c r="FT265" s="2"/>
      <c r="FU265" s="2"/>
      <c r="FV265" s="14" t="s">
        <v>305</v>
      </c>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t="s">
        <v>305</v>
      </c>
      <c r="GW265" s="2"/>
      <c r="GX265" s="2"/>
      <c r="GY265" s="2"/>
      <c r="GZ265" s="2"/>
      <c r="HA265" s="2"/>
      <c r="HB265" s="2"/>
      <c r="HC265" s="2"/>
      <c r="HD265" s="2"/>
      <c r="HE265" s="2"/>
      <c r="HF265" s="2"/>
      <c r="HG265" s="2" t="s">
        <v>305</v>
      </c>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c r="IQ265" s="2"/>
      <c r="IR265" s="2"/>
      <c r="IS265" s="2"/>
      <c r="IT265" s="2"/>
      <c r="IU265" s="2"/>
      <c r="IV265" s="2"/>
      <c r="IW265" s="2"/>
      <c r="IX265" s="2"/>
      <c r="IY265" s="14" t="s">
        <v>305</v>
      </c>
      <c r="IZ265" s="2"/>
      <c r="JA265" s="2"/>
      <c r="JB265" s="2"/>
      <c r="JC265" s="2"/>
      <c r="JD265" s="2"/>
      <c r="JE265" s="2"/>
      <c r="JF265" s="2"/>
      <c r="JG265" s="2"/>
      <c r="JH265" s="2"/>
      <c r="JI265" s="2"/>
      <c r="JJ265" s="2"/>
      <c r="JK265" s="2"/>
      <c r="JL265" s="2"/>
      <c r="JM265" s="2" t="s">
        <v>305</v>
      </c>
      <c r="JN265" s="2"/>
      <c r="JO265" s="2"/>
      <c r="JP265" s="2"/>
      <c r="JQ265" s="2"/>
      <c r="JR265" s="2"/>
      <c r="JS265" s="2"/>
      <c r="JT265" s="2"/>
      <c r="JU265" s="2"/>
      <c r="JV265" s="2"/>
      <c r="JW265" s="14" t="s">
        <v>305</v>
      </c>
      <c r="JX265" s="2"/>
      <c r="JY265" s="2"/>
      <c r="JZ265" s="2"/>
      <c r="KA265" s="2"/>
      <c r="KB265" s="2"/>
      <c r="KC265" s="2"/>
      <c r="KD265" s="2"/>
      <c r="KE265" s="14" t="s">
        <v>305</v>
      </c>
      <c r="KF265" s="14" t="s">
        <v>305</v>
      </c>
      <c r="KG265" s="14" t="s">
        <v>305</v>
      </c>
      <c r="KH265" s="2"/>
      <c r="KI265" s="14" t="s">
        <v>305</v>
      </c>
      <c r="KJ265" s="14"/>
      <c r="KK265" s="2"/>
      <c r="KL265" s="2"/>
      <c r="KM265" s="2"/>
      <c r="KN265" s="2"/>
      <c r="KO265" s="2"/>
      <c r="KP265" s="2"/>
      <c r="KQ265" s="23">
        <f t="shared" si="17"/>
        <v>28</v>
      </c>
      <c r="KR265" s="23">
        <f t="shared" si="18"/>
        <v>0</v>
      </c>
      <c r="KS265" s="24">
        <f t="shared" si="19"/>
        <v>9.4276094276094277E-2</v>
      </c>
    </row>
    <row r="266" spans="1:305" s="26" customFormat="1" ht="15" customHeight="1" x14ac:dyDescent="0.2">
      <c r="A266" s="2"/>
      <c r="B266" s="2"/>
      <c r="C266" s="2"/>
      <c r="D266" s="13" t="s">
        <v>264</v>
      </c>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14"/>
      <c r="AL266" s="14"/>
      <c r="AM266" s="14"/>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14"/>
      <c r="BR266" s="14"/>
      <c r="BS266" s="14"/>
      <c r="BT266" s="14"/>
      <c r="BU266" s="14"/>
      <c r="BV266" s="2"/>
      <c r="BW266" s="2"/>
      <c r="BX266" s="2"/>
      <c r="BY266" s="2"/>
      <c r="BZ266" s="14"/>
      <c r="CA266" s="14"/>
      <c r="CB266" s="2"/>
      <c r="CC266" s="2"/>
      <c r="CD266" s="2"/>
      <c r="CE266" s="2"/>
      <c r="CF266" s="2"/>
      <c r="CG266" s="2"/>
      <c r="CH266" s="2"/>
      <c r="CI266" s="14"/>
      <c r="CJ266" s="14"/>
      <c r="CK266" s="14"/>
      <c r="CL266" s="14"/>
      <c r="CM266" s="14"/>
      <c r="CN266" s="2"/>
      <c r="CO266" s="2"/>
      <c r="CP266" s="2"/>
      <c r="CQ266" s="14"/>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14"/>
      <c r="DR266" s="14"/>
      <c r="DS266" s="2"/>
      <c r="DT266" s="2"/>
      <c r="DU266" s="2"/>
      <c r="DV266" s="2"/>
      <c r="DW266" s="2"/>
      <c r="DX266" s="2"/>
      <c r="DY266" s="2"/>
      <c r="DZ266" s="2"/>
      <c r="EA266" s="2"/>
      <c r="EB266" s="2"/>
      <c r="EC266" s="2"/>
      <c r="ED266" s="2"/>
      <c r="EE266" s="2"/>
      <c r="EF266" s="2"/>
      <c r="EG266" s="2"/>
      <c r="EH266" s="2"/>
      <c r="EI266" s="2" t="s">
        <v>305</v>
      </c>
      <c r="EJ266" s="14"/>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14"/>
      <c r="FN266" s="14"/>
      <c r="FO266" s="14"/>
      <c r="FP266" s="14"/>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c r="IQ266" s="2"/>
      <c r="IR266" s="2"/>
      <c r="IS266" s="2"/>
      <c r="IT266" s="2"/>
      <c r="IU266" s="2"/>
      <c r="IV266" s="2"/>
      <c r="IW266" s="2"/>
      <c r="IX266" s="2"/>
      <c r="IY266" s="2"/>
      <c r="IZ266" s="2"/>
      <c r="JA266" s="2"/>
      <c r="JB266" s="2"/>
      <c r="JC266" s="2"/>
      <c r="JD266" s="2"/>
      <c r="JE266" s="2"/>
      <c r="JF266" s="2" t="s">
        <v>305</v>
      </c>
      <c r="JG266" s="2"/>
      <c r="JH266" s="2"/>
      <c r="JI266" s="2"/>
      <c r="JJ266" s="2"/>
      <c r="JK266" s="2"/>
      <c r="JL266" s="2"/>
      <c r="JM266" s="2"/>
      <c r="JN266" s="2"/>
      <c r="JO266" s="2"/>
      <c r="JP266" s="2"/>
      <c r="JQ266" s="2"/>
      <c r="JR266" s="2" t="s">
        <v>305</v>
      </c>
      <c r="JS266" s="2"/>
      <c r="JT266" s="2"/>
      <c r="JU266" s="2"/>
      <c r="JV266" s="2"/>
      <c r="JW266" s="2"/>
      <c r="JX266" s="2"/>
      <c r="JY266" s="2"/>
      <c r="JZ266" s="2"/>
      <c r="KA266" s="2"/>
      <c r="KB266" s="2"/>
      <c r="KC266" s="2"/>
      <c r="KD266" s="2"/>
      <c r="KE266" s="14"/>
      <c r="KF266" s="14"/>
      <c r="KG266" s="14"/>
      <c r="KH266" s="2"/>
      <c r="KI266" s="14"/>
      <c r="KJ266" s="14"/>
      <c r="KK266" s="2"/>
      <c r="KL266" s="2"/>
      <c r="KM266" s="2"/>
      <c r="KN266" s="2"/>
      <c r="KO266" s="2"/>
      <c r="KP266" s="2"/>
      <c r="KQ266" s="23">
        <f t="shared" si="17"/>
        <v>3</v>
      </c>
      <c r="KR266" s="23">
        <f t="shared" si="18"/>
        <v>0</v>
      </c>
      <c r="KS266" s="24">
        <f t="shared" si="19"/>
        <v>1.0101010101010102E-2</v>
      </c>
    </row>
    <row r="267" spans="1:305" s="26" customFormat="1" ht="15" customHeight="1" x14ac:dyDescent="0.2">
      <c r="A267" s="2"/>
      <c r="B267" s="27" t="s">
        <v>306</v>
      </c>
      <c r="C267" s="2"/>
      <c r="D267" s="13" t="s">
        <v>265</v>
      </c>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14"/>
      <c r="AL267" s="14"/>
      <c r="AM267" s="14"/>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14"/>
      <c r="BR267" s="14"/>
      <c r="BS267" s="14"/>
      <c r="BT267" s="14"/>
      <c r="BU267" s="14"/>
      <c r="BV267" s="2"/>
      <c r="BW267" s="2"/>
      <c r="BX267" s="2"/>
      <c r="BY267" s="2"/>
      <c r="BZ267" s="14"/>
      <c r="CA267" s="14"/>
      <c r="CB267" s="2"/>
      <c r="CC267" s="2"/>
      <c r="CD267" s="2"/>
      <c r="CE267" s="2"/>
      <c r="CF267" s="2"/>
      <c r="CG267" s="2"/>
      <c r="CH267" s="2"/>
      <c r="CI267" s="14"/>
      <c r="CJ267" s="14"/>
      <c r="CK267" s="14"/>
      <c r="CL267" s="14"/>
      <c r="CM267" s="14"/>
      <c r="CN267" s="2"/>
      <c r="CO267" s="2"/>
      <c r="CP267" s="2"/>
      <c r="CQ267" s="14"/>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14"/>
      <c r="DR267" s="14"/>
      <c r="DS267" s="2"/>
      <c r="DT267" s="2"/>
      <c r="DU267" s="2"/>
      <c r="DV267" s="2"/>
      <c r="DW267" s="2"/>
      <c r="DX267" s="2"/>
      <c r="DY267" s="2"/>
      <c r="DZ267" s="2"/>
      <c r="EA267" s="2"/>
      <c r="EB267" s="2"/>
      <c r="EC267" s="2"/>
      <c r="ED267" s="2"/>
      <c r="EE267" s="2"/>
      <c r="EF267" s="2"/>
      <c r="EG267" s="2"/>
      <c r="EH267" s="2"/>
      <c r="EI267" s="2"/>
      <c r="EJ267" s="14"/>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14"/>
      <c r="FN267" s="14"/>
      <c r="FO267" s="14"/>
      <c r="FP267" s="14"/>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c r="IN267" s="2"/>
      <c r="IO267" s="2"/>
      <c r="IP267" s="2"/>
      <c r="IQ267" s="2"/>
      <c r="IR267" s="2"/>
      <c r="IS267" s="2"/>
      <c r="IT267" s="2"/>
      <c r="IU267" s="2"/>
      <c r="IV267" s="2"/>
      <c r="IW267" s="2"/>
      <c r="IX267" s="2"/>
      <c r="IY267" s="2"/>
      <c r="IZ267" s="2"/>
      <c r="JA267" s="2"/>
      <c r="JB267" s="2"/>
      <c r="JC267" s="2"/>
      <c r="JD267" s="2"/>
      <c r="JE267" s="2"/>
      <c r="JF267" s="2"/>
      <c r="JG267" s="2"/>
      <c r="JH267" s="2"/>
      <c r="JI267" s="2"/>
      <c r="JJ267" s="2"/>
      <c r="JK267" s="2"/>
      <c r="JL267" s="2"/>
      <c r="JM267" s="2"/>
      <c r="JN267" s="2"/>
      <c r="JO267" s="2"/>
      <c r="JP267" s="2"/>
      <c r="JQ267" s="2"/>
      <c r="JR267" s="2"/>
      <c r="JS267" s="2"/>
      <c r="JT267" s="2"/>
      <c r="JU267" s="2"/>
      <c r="JV267" s="2"/>
      <c r="JW267" s="2"/>
      <c r="JX267" s="2"/>
      <c r="JY267" s="2"/>
      <c r="JZ267" s="2"/>
      <c r="KA267" s="2"/>
      <c r="KB267" s="2"/>
      <c r="KC267" s="2"/>
      <c r="KD267" s="2"/>
      <c r="KE267" s="14"/>
      <c r="KF267" s="14"/>
      <c r="KG267" s="14"/>
      <c r="KH267" s="2"/>
      <c r="KI267" s="14"/>
      <c r="KJ267" s="14"/>
      <c r="KK267" s="2"/>
      <c r="KL267" s="2"/>
      <c r="KM267" s="2"/>
      <c r="KN267" s="2"/>
      <c r="KO267" s="2"/>
      <c r="KP267" s="2"/>
      <c r="KQ267" s="23">
        <f t="shared" si="17"/>
        <v>0</v>
      </c>
      <c r="KR267" s="23">
        <f t="shared" si="18"/>
        <v>0</v>
      </c>
      <c r="KS267" s="24">
        <f t="shared" si="19"/>
        <v>0</v>
      </c>
    </row>
    <row r="268" spans="1:305" s="26" customFormat="1" ht="15" customHeight="1" x14ac:dyDescent="0.2">
      <c r="A268" s="2" t="s">
        <v>310</v>
      </c>
      <c r="B268" s="2" t="s">
        <v>306</v>
      </c>
      <c r="C268" s="2" t="s">
        <v>304</v>
      </c>
      <c r="D268" s="16" t="s">
        <v>266</v>
      </c>
      <c r="E268" s="14"/>
      <c r="F268" s="2"/>
      <c r="G268" s="2"/>
      <c r="H268" s="2" t="s">
        <v>311</v>
      </c>
      <c r="I268" s="2"/>
      <c r="J268" s="2"/>
      <c r="K268" s="2"/>
      <c r="L268" s="2"/>
      <c r="M268" s="2"/>
      <c r="N268" s="2"/>
      <c r="O268" s="2" t="s">
        <v>305</v>
      </c>
      <c r="P268" s="2"/>
      <c r="Q268" s="2"/>
      <c r="R268" s="2"/>
      <c r="S268" s="2"/>
      <c r="T268" s="2"/>
      <c r="U268" s="2" t="s">
        <v>305</v>
      </c>
      <c r="V268" s="2"/>
      <c r="W268" s="2"/>
      <c r="X268" s="2"/>
      <c r="Y268" s="2"/>
      <c r="Z268" s="2" t="s">
        <v>305</v>
      </c>
      <c r="AA268" s="2"/>
      <c r="AB268" s="2"/>
      <c r="AC268" s="2"/>
      <c r="AD268" s="2"/>
      <c r="AE268" s="2"/>
      <c r="AF268" s="2"/>
      <c r="AG268" s="2"/>
      <c r="AH268" s="2"/>
      <c r="AI268" s="2"/>
      <c r="AJ268" s="2"/>
      <c r="AK268" s="14"/>
      <c r="AL268" s="2" t="s">
        <v>305</v>
      </c>
      <c r="AM268" s="14"/>
      <c r="AN268" s="2"/>
      <c r="AO268" s="2"/>
      <c r="AP268" s="2"/>
      <c r="AQ268" s="2"/>
      <c r="AR268" s="2"/>
      <c r="AS268" s="2" t="s">
        <v>305</v>
      </c>
      <c r="AT268" s="2"/>
      <c r="AU268" s="2"/>
      <c r="AV268" s="2"/>
      <c r="AW268" s="2"/>
      <c r="AX268" s="2"/>
      <c r="AY268" s="2"/>
      <c r="AZ268" s="2"/>
      <c r="BA268" s="2"/>
      <c r="BB268" s="2"/>
      <c r="BC268" s="2"/>
      <c r="BD268" s="2"/>
      <c r="BE268" s="2"/>
      <c r="BF268" s="2" t="s">
        <v>305</v>
      </c>
      <c r="BG268" s="2"/>
      <c r="BH268" s="2"/>
      <c r="BI268" s="2"/>
      <c r="BJ268" s="2"/>
      <c r="BK268" s="2"/>
      <c r="BL268" s="2"/>
      <c r="BM268" s="2"/>
      <c r="BN268" s="2" t="s">
        <v>311</v>
      </c>
      <c r="BO268" s="2"/>
      <c r="BP268" s="2"/>
      <c r="BQ268" s="14"/>
      <c r="BR268" s="14"/>
      <c r="BS268" s="14"/>
      <c r="BT268" s="14"/>
      <c r="BU268" s="14"/>
      <c r="BV268" s="2"/>
      <c r="BW268" s="2"/>
      <c r="BX268" s="2" t="s">
        <v>305</v>
      </c>
      <c r="BY268" s="2"/>
      <c r="BZ268" s="14"/>
      <c r="CA268" s="2" t="s">
        <v>305</v>
      </c>
      <c r="CB268" s="2"/>
      <c r="CC268" s="2" t="s">
        <v>305</v>
      </c>
      <c r="CD268" s="2"/>
      <c r="CE268" s="2" t="s">
        <v>305</v>
      </c>
      <c r="CF268" s="2"/>
      <c r="CG268" s="2"/>
      <c r="CH268" s="2"/>
      <c r="CI268" s="2" t="s">
        <v>305</v>
      </c>
      <c r="CJ268" s="14"/>
      <c r="CK268" s="14"/>
      <c r="CL268" s="14"/>
      <c r="CM268" s="14"/>
      <c r="CN268" s="2"/>
      <c r="CO268" s="2"/>
      <c r="CP268" s="2"/>
      <c r="CQ268" s="14"/>
      <c r="CR268" s="2"/>
      <c r="CS268" s="2"/>
      <c r="CT268" s="2"/>
      <c r="CU268" s="2"/>
      <c r="CV268" s="2"/>
      <c r="CW268" s="2"/>
      <c r="CX268" s="2"/>
      <c r="CY268" s="2"/>
      <c r="CZ268" s="2"/>
      <c r="DA268" s="2"/>
      <c r="DB268" s="2"/>
      <c r="DC268" s="2"/>
      <c r="DD268" s="2"/>
      <c r="DE268" s="2"/>
      <c r="DF268" s="2"/>
      <c r="DG268" s="2" t="s">
        <v>305</v>
      </c>
      <c r="DH268" s="2"/>
      <c r="DI268" s="2" t="s">
        <v>305</v>
      </c>
      <c r="DJ268" s="2"/>
      <c r="DK268" s="2"/>
      <c r="DL268" s="2" t="s">
        <v>305</v>
      </c>
      <c r="DM268" s="2"/>
      <c r="DN268" s="2"/>
      <c r="DO268" s="2"/>
      <c r="DP268" s="2"/>
      <c r="DQ268" s="14"/>
      <c r="DR268" s="14"/>
      <c r="DS268" s="2"/>
      <c r="DT268" s="2"/>
      <c r="DU268" s="2"/>
      <c r="DV268" s="2"/>
      <c r="DW268" s="2" t="s">
        <v>305</v>
      </c>
      <c r="DX268" s="2"/>
      <c r="DY268" s="2"/>
      <c r="DZ268" s="2"/>
      <c r="EA268" s="2" t="s">
        <v>305</v>
      </c>
      <c r="EB268" s="2"/>
      <c r="EC268" s="2"/>
      <c r="ED268" s="2"/>
      <c r="EE268" s="2"/>
      <c r="EF268" s="2"/>
      <c r="EG268" s="2"/>
      <c r="EH268" s="2"/>
      <c r="EI268" s="2" t="s">
        <v>305</v>
      </c>
      <c r="EJ268" s="14"/>
      <c r="EK268" s="2"/>
      <c r="EL268" s="2"/>
      <c r="EM268" s="2" t="s">
        <v>311</v>
      </c>
      <c r="EN268" s="2"/>
      <c r="EO268" s="2"/>
      <c r="EP268" s="2"/>
      <c r="EQ268" s="2"/>
      <c r="ER268" s="2"/>
      <c r="ES268" s="2"/>
      <c r="ET268" s="2"/>
      <c r="EU268" s="2" t="s">
        <v>305</v>
      </c>
      <c r="EV268" s="2"/>
      <c r="EW268" s="2"/>
      <c r="EX268" s="2"/>
      <c r="EY268" s="2"/>
      <c r="EZ268" s="2"/>
      <c r="FA268" s="2"/>
      <c r="FB268" s="2"/>
      <c r="FC268" s="2"/>
      <c r="FD268" s="2"/>
      <c r="FE268" s="2"/>
      <c r="FF268" s="2"/>
      <c r="FG268" s="2"/>
      <c r="FH268" s="2"/>
      <c r="FI268" s="2" t="s">
        <v>305</v>
      </c>
      <c r="FJ268" s="2"/>
      <c r="FK268" s="2"/>
      <c r="FL268" s="2"/>
      <c r="FM268" s="14"/>
      <c r="FN268" s="14"/>
      <c r="FO268" s="14"/>
      <c r="FP268" s="14"/>
      <c r="FQ268" s="2" t="s">
        <v>305</v>
      </c>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t="s">
        <v>305</v>
      </c>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c r="IQ268" s="2"/>
      <c r="IR268" s="2" t="s">
        <v>305</v>
      </c>
      <c r="IS268" s="2"/>
      <c r="IT268" s="2"/>
      <c r="IU268" s="2"/>
      <c r="IV268" s="2"/>
      <c r="IW268" s="2"/>
      <c r="IX268" s="2"/>
      <c r="IY268" s="2"/>
      <c r="IZ268" s="2"/>
      <c r="JA268" s="2"/>
      <c r="JB268" s="2"/>
      <c r="JC268" s="2"/>
      <c r="JD268" s="2"/>
      <c r="JE268" s="2"/>
      <c r="JF268" s="2"/>
      <c r="JG268" s="2"/>
      <c r="JH268" s="14" t="s">
        <v>310</v>
      </c>
      <c r="JI268" s="2" t="s">
        <v>305</v>
      </c>
      <c r="JJ268" s="2"/>
      <c r="JK268" s="2" t="s">
        <v>305</v>
      </c>
      <c r="JL268" s="2"/>
      <c r="JM268" s="2"/>
      <c r="JN268" s="2"/>
      <c r="JO268" s="2" t="s">
        <v>305</v>
      </c>
      <c r="JP268" s="2"/>
      <c r="JQ268" s="2"/>
      <c r="JR268" s="2"/>
      <c r="JS268" s="2"/>
      <c r="JT268" s="2" t="s">
        <v>305</v>
      </c>
      <c r="JU268" s="2"/>
      <c r="JV268" s="2"/>
      <c r="JW268" s="2"/>
      <c r="JX268" s="2"/>
      <c r="JY268" s="2"/>
      <c r="JZ268" s="2"/>
      <c r="KA268" s="2"/>
      <c r="KB268" s="2"/>
      <c r="KC268" s="2"/>
      <c r="KD268" s="2"/>
      <c r="KE268" s="14"/>
      <c r="KF268" s="14"/>
      <c r="KG268" s="14"/>
      <c r="KH268" s="2"/>
      <c r="KI268" s="14"/>
      <c r="KJ268" s="14"/>
      <c r="KK268" s="2"/>
      <c r="KL268" s="2"/>
      <c r="KM268" s="2"/>
      <c r="KN268" s="2"/>
      <c r="KO268" s="2"/>
      <c r="KP268" s="2"/>
      <c r="KQ268" s="23">
        <f t="shared" si="17"/>
        <v>26</v>
      </c>
      <c r="KR268" s="23">
        <f t="shared" si="18"/>
        <v>3</v>
      </c>
      <c r="KS268" s="24">
        <f t="shared" si="19"/>
        <v>8.7542087542087546E-2</v>
      </c>
    </row>
    <row r="269" spans="1:305" s="26" customFormat="1" ht="15" customHeight="1" x14ac:dyDescent="0.2">
      <c r="A269" s="2"/>
      <c r="B269" s="2"/>
      <c r="C269" s="27" t="s">
        <v>313</v>
      </c>
      <c r="D269" s="13" t="s">
        <v>267</v>
      </c>
      <c r="E269" s="2"/>
      <c r="F269" s="2"/>
      <c r="G269" s="2" t="s">
        <v>305</v>
      </c>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14"/>
      <c r="AL269" s="14"/>
      <c r="AM269" s="14"/>
      <c r="AN269" s="2"/>
      <c r="AO269" s="2"/>
      <c r="AP269" s="2"/>
      <c r="AQ269" s="2"/>
      <c r="AR269" s="2"/>
      <c r="AS269" s="2"/>
      <c r="AT269" s="2"/>
      <c r="AU269" s="2"/>
      <c r="AV269" s="2"/>
      <c r="AW269" s="2"/>
      <c r="AX269" s="2"/>
      <c r="AY269" s="2"/>
      <c r="AZ269" s="2"/>
      <c r="BA269" s="2"/>
      <c r="BB269" s="2"/>
      <c r="BC269" s="2"/>
      <c r="BD269" s="2"/>
      <c r="BE269" s="2"/>
      <c r="BF269" s="2" t="s">
        <v>305</v>
      </c>
      <c r="BG269" s="2"/>
      <c r="BH269" s="2"/>
      <c r="BI269" s="2"/>
      <c r="BJ269" s="2"/>
      <c r="BK269" s="2"/>
      <c r="BL269" s="2"/>
      <c r="BM269" s="2"/>
      <c r="BN269" s="2" t="s">
        <v>305</v>
      </c>
      <c r="BO269" s="2"/>
      <c r="BP269" s="2"/>
      <c r="BQ269" s="14"/>
      <c r="BR269" s="14"/>
      <c r="BS269" s="14"/>
      <c r="BT269" s="14"/>
      <c r="BU269" s="14"/>
      <c r="BV269" s="2"/>
      <c r="BW269" s="2"/>
      <c r="BX269" s="2"/>
      <c r="BY269" s="2"/>
      <c r="BZ269" s="14"/>
      <c r="CA269" s="14"/>
      <c r="CB269" s="2"/>
      <c r="CC269" s="2"/>
      <c r="CD269" s="2"/>
      <c r="CE269" s="2" t="s">
        <v>311</v>
      </c>
      <c r="CF269" s="2"/>
      <c r="CG269" s="2"/>
      <c r="CH269" s="2"/>
      <c r="CI269" s="14"/>
      <c r="CJ269" s="14"/>
      <c r="CK269" s="14"/>
      <c r="CL269" s="14"/>
      <c r="CM269" s="14"/>
      <c r="CN269" s="2"/>
      <c r="CO269" s="2"/>
      <c r="CP269" s="2"/>
      <c r="CQ269" s="14"/>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14"/>
      <c r="DR269" s="14"/>
      <c r="DS269" s="2"/>
      <c r="DT269" s="2"/>
      <c r="DU269" s="2"/>
      <c r="DV269" s="2"/>
      <c r="DW269" s="2"/>
      <c r="DX269" s="2"/>
      <c r="DY269" s="2"/>
      <c r="DZ269" s="2"/>
      <c r="EA269" s="2"/>
      <c r="EB269" s="2"/>
      <c r="EC269" s="2"/>
      <c r="ED269" s="2"/>
      <c r="EE269" s="2"/>
      <c r="EF269" s="2"/>
      <c r="EG269" s="2"/>
      <c r="EH269" s="2"/>
      <c r="EI269" s="2"/>
      <c r="EJ269" s="14"/>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14"/>
      <c r="FN269" s="14"/>
      <c r="FO269" s="14"/>
      <c r="FP269" s="14"/>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c r="IM269" s="2"/>
      <c r="IN269" s="2"/>
      <c r="IO269" s="2"/>
      <c r="IP269" s="2"/>
      <c r="IQ269" s="2"/>
      <c r="IR269" s="2"/>
      <c r="IS269" s="2"/>
      <c r="IT269" s="2"/>
      <c r="IU269" s="2"/>
      <c r="IV269" s="2"/>
      <c r="IW269" s="2"/>
      <c r="IX269" s="2"/>
      <c r="IY269" s="2"/>
      <c r="IZ269" s="2"/>
      <c r="JA269" s="2"/>
      <c r="JB269" s="2"/>
      <c r="JC269" s="2"/>
      <c r="JD269" s="2"/>
      <c r="JE269" s="2"/>
      <c r="JF269" s="2"/>
      <c r="JG269" s="2"/>
      <c r="JH269" s="2"/>
      <c r="JI269" s="2"/>
      <c r="JJ269" s="2"/>
      <c r="JK269" s="2"/>
      <c r="JL269" s="2"/>
      <c r="JM269" s="2"/>
      <c r="JN269" s="2"/>
      <c r="JO269" s="2"/>
      <c r="JP269" s="2"/>
      <c r="JQ269" s="2"/>
      <c r="JR269" s="2"/>
      <c r="JS269" s="2"/>
      <c r="JT269" s="2"/>
      <c r="JU269" s="2"/>
      <c r="JV269" s="2"/>
      <c r="JW269" s="2"/>
      <c r="JX269" s="2"/>
      <c r="JY269" s="2"/>
      <c r="JZ269" s="2"/>
      <c r="KA269" s="2"/>
      <c r="KB269" s="2"/>
      <c r="KC269" s="2"/>
      <c r="KD269" s="2"/>
      <c r="KE269" s="14"/>
      <c r="KF269" s="14"/>
      <c r="KG269" s="14"/>
      <c r="KH269" s="2"/>
      <c r="KI269" s="14"/>
      <c r="KJ269" s="2" t="s">
        <v>305</v>
      </c>
      <c r="KK269" s="2"/>
      <c r="KL269" s="2"/>
      <c r="KM269" s="2"/>
      <c r="KN269" s="2"/>
      <c r="KO269" s="2"/>
      <c r="KP269" s="2"/>
      <c r="KQ269" s="23">
        <f t="shared" si="17"/>
        <v>4</v>
      </c>
      <c r="KR269" s="23">
        <f t="shared" si="18"/>
        <v>1</v>
      </c>
      <c r="KS269" s="24">
        <f t="shared" si="19"/>
        <v>1.3468013468013467E-2</v>
      </c>
    </row>
    <row r="270" spans="1:305" s="26" customFormat="1" ht="15" customHeight="1" x14ac:dyDescent="0.2">
      <c r="A270" s="2" t="s">
        <v>310</v>
      </c>
      <c r="B270" s="2" t="s">
        <v>306</v>
      </c>
      <c r="C270" s="2" t="s">
        <v>304</v>
      </c>
      <c r="D270" s="13" t="s">
        <v>268</v>
      </c>
      <c r="E270" s="2"/>
      <c r="F270" s="14" t="s">
        <v>305</v>
      </c>
      <c r="G270" s="2"/>
      <c r="H270" s="2"/>
      <c r="I270" s="2"/>
      <c r="J270" s="2"/>
      <c r="K270" s="2" t="s">
        <v>305</v>
      </c>
      <c r="L270" s="14" t="s">
        <v>305</v>
      </c>
      <c r="M270" s="2"/>
      <c r="N270" s="2"/>
      <c r="O270" s="2"/>
      <c r="P270" s="2"/>
      <c r="Q270" s="2"/>
      <c r="R270" s="2"/>
      <c r="S270" s="2"/>
      <c r="T270" s="14" t="s">
        <v>305</v>
      </c>
      <c r="U270" s="14" t="s">
        <v>305</v>
      </c>
      <c r="V270" s="2"/>
      <c r="W270" s="2"/>
      <c r="X270" s="2"/>
      <c r="Y270" s="2" t="s">
        <v>305</v>
      </c>
      <c r="Z270" s="2"/>
      <c r="AA270" s="2"/>
      <c r="AB270" s="2"/>
      <c r="AC270" s="2"/>
      <c r="AD270" s="2"/>
      <c r="AE270" s="2"/>
      <c r="AF270" s="14" t="s">
        <v>305</v>
      </c>
      <c r="AG270" s="14"/>
      <c r="AH270" s="14"/>
      <c r="AI270" s="14"/>
      <c r="AJ270" s="14"/>
      <c r="AK270" s="2"/>
      <c r="AL270" s="2"/>
      <c r="AM270" s="2"/>
      <c r="AN270" s="14" t="s">
        <v>305</v>
      </c>
      <c r="AO270" s="14"/>
      <c r="AP270" s="2"/>
      <c r="AQ270" s="2"/>
      <c r="AR270" s="2"/>
      <c r="AS270" s="2"/>
      <c r="AT270" s="14" t="s">
        <v>305</v>
      </c>
      <c r="AU270" s="2"/>
      <c r="AV270" s="2" t="s">
        <v>305</v>
      </c>
      <c r="AW270" s="14" t="s">
        <v>305</v>
      </c>
      <c r="AX270" s="2"/>
      <c r="AY270" s="2"/>
      <c r="AZ270" s="2"/>
      <c r="BA270" s="14" t="s">
        <v>305</v>
      </c>
      <c r="BB270" s="2" t="s">
        <v>305</v>
      </c>
      <c r="BC270" s="2"/>
      <c r="BD270" s="2"/>
      <c r="BE270" s="2"/>
      <c r="BF270" s="14" t="s">
        <v>305</v>
      </c>
      <c r="BG270" s="2"/>
      <c r="BH270" s="2"/>
      <c r="BI270" s="2"/>
      <c r="BJ270" s="2" t="s">
        <v>305</v>
      </c>
      <c r="BK270" s="2"/>
      <c r="BL270" s="2"/>
      <c r="BM270" s="2"/>
      <c r="BN270" s="2"/>
      <c r="BO270" s="2"/>
      <c r="BP270" s="2"/>
      <c r="BQ270" s="2"/>
      <c r="BR270" s="2"/>
      <c r="BS270" s="14" t="s">
        <v>305</v>
      </c>
      <c r="BT270" s="2"/>
      <c r="BU270" s="2"/>
      <c r="BV270" s="14" t="s">
        <v>305</v>
      </c>
      <c r="BW270" s="2"/>
      <c r="BX270" s="2"/>
      <c r="BY270" s="2"/>
      <c r="BZ270" s="2"/>
      <c r="CA270" s="2"/>
      <c r="CB270" s="2"/>
      <c r="CC270" s="2"/>
      <c r="CD270" s="2"/>
      <c r="CE270" s="2"/>
      <c r="CF270" s="2"/>
      <c r="CG270" s="2"/>
      <c r="CH270" s="2"/>
      <c r="CI270" s="14" t="s">
        <v>305</v>
      </c>
      <c r="CJ270" s="14"/>
      <c r="CK270" s="14"/>
      <c r="CL270" s="14"/>
      <c r="CM270" s="14"/>
      <c r="CN270" s="2"/>
      <c r="CO270" s="2"/>
      <c r="CP270" s="2"/>
      <c r="CQ270" s="2"/>
      <c r="CR270" s="2"/>
      <c r="CS270" s="14" t="s">
        <v>305</v>
      </c>
      <c r="CT270" s="2"/>
      <c r="CU270" s="2"/>
      <c r="CV270" s="2"/>
      <c r="CW270" s="2"/>
      <c r="CX270" s="2"/>
      <c r="CY270" s="14" t="s">
        <v>305</v>
      </c>
      <c r="CZ270" s="2"/>
      <c r="DA270" s="2" t="s">
        <v>305</v>
      </c>
      <c r="DB270" s="2"/>
      <c r="DC270" s="2"/>
      <c r="DD270" s="2"/>
      <c r="DE270" s="2"/>
      <c r="DF270" s="2"/>
      <c r="DG270" s="2"/>
      <c r="DH270" s="2"/>
      <c r="DI270" s="2"/>
      <c r="DJ270" s="2" t="s">
        <v>305</v>
      </c>
      <c r="DK270" s="2"/>
      <c r="DL270" s="2"/>
      <c r="DM270" s="14" t="s">
        <v>305</v>
      </c>
      <c r="DN270" s="14"/>
      <c r="DO270" s="14"/>
      <c r="DP270" s="2"/>
      <c r="DQ270" s="2"/>
      <c r="DR270" s="14" t="s">
        <v>305</v>
      </c>
      <c r="DS270" s="2"/>
      <c r="DT270" s="2"/>
      <c r="DU270" s="2"/>
      <c r="DV270" s="2"/>
      <c r="DW270" s="2"/>
      <c r="DX270" s="2"/>
      <c r="DY270" s="2"/>
      <c r="DZ270" s="2"/>
      <c r="EA270" s="2"/>
      <c r="EB270" s="2"/>
      <c r="EC270" s="2"/>
      <c r="ED270" s="2"/>
      <c r="EE270" s="2"/>
      <c r="EF270" s="2" t="s">
        <v>305</v>
      </c>
      <c r="EG270" s="2"/>
      <c r="EH270" s="2"/>
      <c r="EI270" s="14" t="s">
        <v>305</v>
      </c>
      <c r="EJ270" s="2"/>
      <c r="EK270" s="2"/>
      <c r="EL270" s="2"/>
      <c r="EM270" s="2"/>
      <c r="EN270" s="14" t="s">
        <v>305</v>
      </c>
      <c r="EO270" s="14"/>
      <c r="EP270" s="2" t="s">
        <v>305</v>
      </c>
      <c r="EQ270" s="2"/>
      <c r="ER270" s="14" t="s">
        <v>305</v>
      </c>
      <c r="ES270" s="2" t="s">
        <v>305</v>
      </c>
      <c r="ET270" s="2" t="s">
        <v>305</v>
      </c>
      <c r="EU270" s="14"/>
      <c r="EV270" s="14"/>
      <c r="EW270" s="14" t="s">
        <v>305</v>
      </c>
      <c r="EX270" s="2"/>
      <c r="EY270" s="14" t="s">
        <v>305</v>
      </c>
      <c r="EZ270" s="2"/>
      <c r="FA270" s="2"/>
      <c r="FB270" s="2"/>
      <c r="FC270" s="14" t="s">
        <v>305</v>
      </c>
      <c r="FD270" s="14" t="s">
        <v>305</v>
      </c>
      <c r="FE270" s="14"/>
      <c r="FF270" s="14"/>
      <c r="FG270" s="14"/>
      <c r="FH270" s="2"/>
      <c r="FI270" s="14" t="s">
        <v>305</v>
      </c>
      <c r="FJ270" s="2"/>
      <c r="FK270" s="2" t="s">
        <v>305</v>
      </c>
      <c r="FL270" s="2"/>
      <c r="FM270" s="2"/>
      <c r="FN270" s="2"/>
      <c r="FO270" s="2"/>
      <c r="FP270" s="2"/>
      <c r="FQ270" s="2"/>
      <c r="FR270" s="2"/>
      <c r="FS270" s="2"/>
      <c r="FT270" s="2"/>
      <c r="FU270" s="2"/>
      <c r="FV270" s="2"/>
      <c r="FW270" s="2"/>
      <c r="FX270" s="14" t="s">
        <v>305</v>
      </c>
      <c r="FY270" s="2" t="s">
        <v>305</v>
      </c>
      <c r="FZ270" s="14" t="s">
        <v>305</v>
      </c>
      <c r="GA270" s="2"/>
      <c r="GB270" s="14"/>
      <c r="GC270" s="2"/>
      <c r="GD270" s="2"/>
      <c r="GE270" s="2"/>
      <c r="GF270" s="2"/>
      <c r="GG270" s="14"/>
      <c r="GH270" s="2"/>
      <c r="GI270" s="2" t="s">
        <v>305</v>
      </c>
      <c r="GJ270" s="14" t="s">
        <v>305</v>
      </c>
      <c r="GK270" s="2"/>
      <c r="GL270" s="2"/>
      <c r="GM270" s="2"/>
      <c r="GN270" s="2" t="s">
        <v>305</v>
      </c>
      <c r="GO270" s="2"/>
      <c r="GP270" s="2"/>
      <c r="GQ270" s="2"/>
      <c r="GR270" s="2"/>
      <c r="GS270" s="2"/>
      <c r="GT270" s="14" t="s">
        <v>305</v>
      </c>
      <c r="GU270" s="14"/>
      <c r="GV270" s="14"/>
      <c r="GW270" s="14"/>
      <c r="GX270" s="2"/>
      <c r="GY270" s="2"/>
      <c r="GZ270" s="14" t="s">
        <v>305</v>
      </c>
      <c r="HA270" s="14"/>
      <c r="HB270" s="2"/>
      <c r="HC270" s="14" t="s">
        <v>305</v>
      </c>
      <c r="HD270" s="14" t="s">
        <v>305</v>
      </c>
      <c r="HE270" s="2"/>
      <c r="HF270" s="2"/>
      <c r="HG270" s="2"/>
      <c r="HH270" s="2"/>
      <c r="HI270" s="2"/>
      <c r="HJ270" s="2"/>
      <c r="HK270" s="2"/>
      <c r="HL270" s="2"/>
      <c r="HM270" s="2"/>
      <c r="HN270" s="2" t="s">
        <v>305</v>
      </c>
      <c r="HO270" s="2"/>
      <c r="HP270" s="2" t="s">
        <v>305</v>
      </c>
      <c r="HQ270" s="14" t="s">
        <v>305</v>
      </c>
      <c r="HR270" s="2"/>
      <c r="HS270" s="2"/>
      <c r="HT270" s="2"/>
      <c r="HU270" s="2"/>
      <c r="HV270" s="14" t="s">
        <v>305</v>
      </c>
      <c r="HW270" s="14"/>
      <c r="HX270" s="2" t="s">
        <v>311</v>
      </c>
      <c r="HY270" s="2"/>
      <c r="HZ270" s="2"/>
      <c r="IA270" s="14" t="s">
        <v>305</v>
      </c>
      <c r="IB270" s="14" t="s">
        <v>305</v>
      </c>
      <c r="IC270" s="14"/>
      <c r="ID270" s="2" t="s">
        <v>305</v>
      </c>
      <c r="IE270" s="2"/>
      <c r="IF270" s="2"/>
      <c r="IG270" s="2"/>
      <c r="IH270" s="2"/>
      <c r="II270" s="2"/>
      <c r="IJ270" s="2"/>
      <c r="IK270" s="2"/>
      <c r="IL270" s="2"/>
      <c r="IM270" s="14" t="s">
        <v>305</v>
      </c>
      <c r="IN270" s="2"/>
      <c r="IO270" s="2"/>
      <c r="IP270" s="2"/>
      <c r="IQ270" s="2"/>
      <c r="IR270" s="2" t="s">
        <v>311</v>
      </c>
      <c r="IS270" s="2" t="s">
        <v>305</v>
      </c>
      <c r="IT270" s="2"/>
      <c r="IU270" s="2"/>
      <c r="IV270" s="2"/>
      <c r="IW270" s="2"/>
      <c r="IX270" s="2"/>
      <c r="IY270" s="2" t="s">
        <v>305</v>
      </c>
      <c r="IZ270" s="2"/>
      <c r="JA270" s="2"/>
      <c r="JB270" s="2"/>
      <c r="JC270" s="2"/>
      <c r="JD270" s="2"/>
      <c r="JE270" s="2"/>
      <c r="JF270" s="2"/>
      <c r="JG270" s="2"/>
      <c r="JH270" s="2"/>
      <c r="JI270" s="2"/>
      <c r="JJ270" s="2" t="s">
        <v>310</v>
      </c>
      <c r="JK270" s="2"/>
      <c r="JL270" s="2"/>
      <c r="JM270" s="2"/>
      <c r="JN270" s="2"/>
      <c r="JO270" s="2"/>
      <c r="JP270" s="2"/>
      <c r="JQ270" s="2"/>
      <c r="JR270" s="2"/>
      <c r="JS270" s="2"/>
      <c r="JT270" s="2"/>
      <c r="JU270" s="2" t="s">
        <v>305</v>
      </c>
      <c r="JV270" s="2"/>
      <c r="JW270" s="2"/>
      <c r="JX270" s="2"/>
      <c r="JY270" s="2" t="s">
        <v>311</v>
      </c>
      <c r="JZ270" s="2"/>
      <c r="KA270" s="14" t="s">
        <v>305</v>
      </c>
      <c r="KB270" s="14"/>
      <c r="KC270" s="14" t="s">
        <v>305</v>
      </c>
      <c r="KD270" s="2"/>
      <c r="KE270" s="2"/>
      <c r="KF270" s="2"/>
      <c r="KG270" s="2"/>
      <c r="KH270" s="2"/>
      <c r="KI270" s="2"/>
      <c r="KJ270" s="2"/>
      <c r="KK270" s="2"/>
      <c r="KL270" s="2"/>
      <c r="KM270" s="2"/>
      <c r="KN270" s="2"/>
      <c r="KO270" s="2"/>
      <c r="KP270" s="2"/>
      <c r="KQ270" s="23">
        <f t="shared" si="17"/>
        <v>60</v>
      </c>
      <c r="KR270" s="23">
        <f t="shared" si="18"/>
        <v>3</v>
      </c>
      <c r="KS270" s="24">
        <f t="shared" si="19"/>
        <v>0.20202020202020202</v>
      </c>
    </row>
    <row r="271" spans="1:305" s="26" customFormat="1" ht="15" customHeight="1" x14ac:dyDescent="0.2">
      <c r="A271" s="2" t="s">
        <v>308</v>
      </c>
      <c r="B271" s="2" t="s">
        <v>306</v>
      </c>
      <c r="C271" s="27" t="s">
        <v>307</v>
      </c>
      <c r="D271" s="16" t="s">
        <v>269</v>
      </c>
      <c r="E271" s="14"/>
      <c r="F271" s="2"/>
      <c r="G271" s="2"/>
      <c r="H271" s="2"/>
      <c r="I271" s="2"/>
      <c r="J271" s="2"/>
      <c r="K271" s="2"/>
      <c r="L271" s="2"/>
      <c r="M271" s="2"/>
      <c r="N271" s="2"/>
      <c r="O271" s="2"/>
      <c r="P271" s="2"/>
      <c r="Q271" s="2"/>
      <c r="R271" s="2"/>
      <c r="S271" s="2"/>
      <c r="T271" s="2"/>
      <c r="U271" s="2" t="s">
        <v>305</v>
      </c>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14" t="s">
        <v>305</v>
      </c>
      <c r="BG271" s="2"/>
      <c r="BH271" s="2"/>
      <c r="BI271" s="2"/>
      <c r="BJ271" s="2"/>
      <c r="BK271" s="2"/>
      <c r="BL271" s="2"/>
      <c r="BM271" s="2"/>
      <c r="BN271" s="2"/>
      <c r="BO271" s="2"/>
      <c r="BP271" s="2"/>
      <c r="BQ271" s="2"/>
      <c r="BR271" s="2"/>
      <c r="BS271" s="2"/>
      <c r="BT271" s="2"/>
      <c r="BU271" s="2"/>
      <c r="BV271" s="2"/>
      <c r="BW271" s="2"/>
      <c r="BX271" s="2" t="s">
        <v>305</v>
      </c>
      <c r="BY271" s="2"/>
      <c r="BZ271" s="2"/>
      <c r="CA271" s="2"/>
      <c r="CB271" s="2"/>
      <c r="CC271" s="2" t="s">
        <v>305</v>
      </c>
      <c r="CD271" s="2"/>
      <c r="CE271" s="2" t="s">
        <v>305</v>
      </c>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14" t="s">
        <v>305</v>
      </c>
      <c r="DG271" s="2" t="s">
        <v>305</v>
      </c>
      <c r="DH271" s="14"/>
      <c r="DI271" s="14" t="s">
        <v>305</v>
      </c>
      <c r="DJ271" s="14"/>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t="s">
        <v>305</v>
      </c>
      <c r="EJ271" s="2"/>
      <c r="EK271" s="2"/>
      <c r="EL271" s="2"/>
      <c r="EM271" s="2" t="s">
        <v>305</v>
      </c>
      <c r="EN271" s="2" t="s">
        <v>305</v>
      </c>
      <c r="EO271" s="2"/>
      <c r="EP271" s="2"/>
      <c r="EQ271" s="2"/>
      <c r="ER271" s="2"/>
      <c r="ES271" s="2"/>
      <c r="ET271" s="2"/>
      <c r="EU271" s="2" t="s">
        <v>305</v>
      </c>
      <c r="EV271" s="2"/>
      <c r="EW271" s="2"/>
      <c r="EX271" s="2"/>
      <c r="EY271" s="2"/>
      <c r="EZ271" s="2"/>
      <c r="FA271" s="2"/>
      <c r="FB271" s="2"/>
      <c r="FC271" s="2"/>
      <c r="FD271" s="2"/>
      <c r="FE271" s="2"/>
      <c r="FF271" s="2"/>
      <c r="FG271" s="2"/>
      <c r="FH271" s="2"/>
      <c r="FI271" s="2" t="s">
        <v>305</v>
      </c>
      <c r="FJ271" s="2"/>
      <c r="FK271" s="2"/>
      <c r="FL271" s="2"/>
      <c r="FM271" s="2"/>
      <c r="FN271" s="2"/>
      <c r="FO271" s="2" t="s">
        <v>305</v>
      </c>
      <c r="FP271" s="2"/>
      <c r="FQ271" s="2" t="s">
        <v>305</v>
      </c>
      <c r="FR271" s="2"/>
      <c r="FS271" s="2"/>
      <c r="FT271" s="2" t="s">
        <v>305</v>
      </c>
      <c r="FU271" s="2"/>
      <c r="FV271" s="2"/>
      <c r="FW271" s="2"/>
      <c r="FX271" s="2"/>
      <c r="FY271" s="2"/>
      <c r="FZ271" s="2"/>
      <c r="GA271" s="2"/>
      <c r="GB271" s="2"/>
      <c r="GC271" s="2"/>
      <c r="GD271" s="2"/>
      <c r="GE271" s="2"/>
      <c r="GF271" s="2"/>
      <c r="GG271" s="2"/>
      <c r="GH271" s="2"/>
      <c r="GI271" s="2"/>
      <c r="GJ271" s="2" t="s">
        <v>305</v>
      </c>
      <c r="GK271" s="2"/>
      <c r="GL271" s="2"/>
      <c r="GM271" s="2"/>
      <c r="GN271" s="2"/>
      <c r="GO271" s="2"/>
      <c r="GP271" s="2"/>
      <c r="GQ271" s="2"/>
      <c r="GR271" s="2"/>
      <c r="GS271" s="2"/>
      <c r="GT271" s="2"/>
      <c r="GU271" s="2" t="s">
        <v>305</v>
      </c>
      <c r="GV271" s="2"/>
      <c r="GW271" s="2"/>
      <c r="GX271" s="2"/>
      <c r="GY271" s="2"/>
      <c r="GZ271" s="2"/>
      <c r="HA271" s="2"/>
      <c r="HB271" s="2"/>
      <c r="HC271" s="2"/>
      <c r="HD271" s="2"/>
      <c r="HE271" s="2"/>
      <c r="HF271" s="2"/>
      <c r="HG271" s="2"/>
      <c r="HH271" s="2"/>
      <c r="HI271" s="2"/>
      <c r="HJ271" s="2"/>
      <c r="HK271" s="2"/>
      <c r="HL271" s="2"/>
      <c r="HM271" s="2"/>
      <c r="HN271" s="2"/>
      <c r="HO271" s="2"/>
      <c r="HP271" s="2"/>
      <c r="HQ271" s="2"/>
      <c r="HR271" s="2"/>
      <c r="HS271" s="2"/>
      <c r="HT271" s="2"/>
      <c r="HU271" s="2"/>
      <c r="HV271" s="2"/>
      <c r="HW271" s="2"/>
      <c r="HX271" s="2"/>
      <c r="HY271" s="2"/>
      <c r="HZ271" s="2"/>
      <c r="IA271" s="2"/>
      <c r="IB271" s="2"/>
      <c r="IC271" s="2"/>
      <c r="ID271" s="2"/>
      <c r="IE271" s="2"/>
      <c r="IF271" s="2"/>
      <c r="IG271" s="2"/>
      <c r="IH271" s="2"/>
      <c r="II271" s="2"/>
      <c r="IJ271" s="2"/>
      <c r="IK271" s="2"/>
      <c r="IL271" s="2"/>
      <c r="IM271" s="2"/>
      <c r="IN271" s="2"/>
      <c r="IO271" s="2"/>
      <c r="IP271" s="2"/>
      <c r="IQ271" s="2"/>
      <c r="IR271" s="2" t="s">
        <v>305</v>
      </c>
      <c r="IS271" s="2"/>
      <c r="IT271" s="2"/>
      <c r="IU271" s="2"/>
      <c r="IV271" s="2"/>
      <c r="IW271" s="2"/>
      <c r="IX271" s="2"/>
      <c r="IY271" s="2"/>
      <c r="IZ271" s="2"/>
      <c r="JA271" s="2"/>
      <c r="JB271" s="2"/>
      <c r="JC271" s="2"/>
      <c r="JD271" s="2"/>
      <c r="JE271" s="2"/>
      <c r="JF271" s="2"/>
      <c r="JG271" s="2"/>
      <c r="JH271" s="2"/>
      <c r="JI271" s="2"/>
      <c r="JJ271" s="2"/>
      <c r="JK271" s="14" t="s">
        <v>309</v>
      </c>
      <c r="JL271" s="14"/>
      <c r="JM271" s="2"/>
      <c r="JN271" s="2"/>
      <c r="JO271" s="2"/>
      <c r="JP271" s="2"/>
      <c r="JQ271" s="2"/>
      <c r="JR271" s="2"/>
      <c r="JS271" s="2"/>
      <c r="JT271" s="2" t="s">
        <v>305</v>
      </c>
      <c r="JU271" s="2"/>
      <c r="JV271" s="2"/>
      <c r="JW271" s="2"/>
      <c r="JX271" s="2"/>
      <c r="JY271" s="2"/>
      <c r="JZ271" s="2" t="s">
        <v>305</v>
      </c>
      <c r="KA271" s="2"/>
      <c r="KB271" s="2"/>
      <c r="KC271" s="2"/>
      <c r="KD271" s="2"/>
      <c r="KE271" s="2"/>
      <c r="KF271" s="2"/>
      <c r="KG271" s="2"/>
      <c r="KH271" s="2"/>
      <c r="KI271" s="2"/>
      <c r="KJ271" s="2"/>
      <c r="KK271" s="2"/>
      <c r="KL271" s="2"/>
      <c r="KM271" s="2"/>
      <c r="KN271" s="2"/>
      <c r="KO271" s="2"/>
      <c r="KP271" s="2"/>
      <c r="KQ271" s="23">
        <f t="shared" si="17"/>
        <v>21</v>
      </c>
      <c r="KR271" s="23">
        <f t="shared" si="18"/>
        <v>0</v>
      </c>
      <c r="KS271" s="24">
        <f t="shared" si="19"/>
        <v>7.0707070707070704E-2</v>
      </c>
    </row>
    <row r="272" spans="1:305" s="26" customFormat="1" ht="15" customHeight="1" x14ac:dyDescent="0.2">
      <c r="A272" s="2"/>
      <c r="B272" s="2" t="s">
        <v>306</v>
      </c>
      <c r="C272" s="27" t="s">
        <v>307</v>
      </c>
      <c r="D272" s="13" t="s">
        <v>270</v>
      </c>
      <c r="E272" s="2"/>
      <c r="F272" s="2"/>
      <c r="G272" s="2"/>
      <c r="H272" s="2" t="s">
        <v>305</v>
      </c>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14"/>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14"/>
      <c r="DG272" s="2"/>
      <c r="DH272" s="14"/>
      <c r="DI272" s="2" t="s">
        <v>305</v>
      </c>
      <c r="DJ272" s="14"/>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c r="IU272" s="2"/>
      <c r="IV272" s="2"/>
      <c r="IW272" s="2"/>
      <c r="IX272" s="2"/>
      <c r="IY272" s="2"/>
      <c r="IZ272" s="2"/>
      <c r="JA272" s="2"/>
      <c r="JB272" s="2"/>
      <c r="JC272" s="2"/>
      <c r="JD272" s="2"/>
      <c r="JE272" s="2"/>
      <c r="JF272" s="2"/>
      <c r="JG272" s="2"/>
      <c r="JH272" s="2"/>
      <c r="JI272" s="2"/>
      <c r="JJ272" s="2"/>
      <c r="JK272" s="14"/>
      <c r="JL272" s="14"/>
      <c r="JM272" s="2"/>
      <c r="JN272" s="2"/>
      <c r="JO272" s="2"/>
      <c r="JP272" s="2"/>
      <c r="JQ272" s="2"/>
      <c r="JR272" s="2"/>
      <c r="JS272" s="2"/>
      <c r="JT272" s="2"/>
      <c r="JU272" s="2"/>
      <c r="JV272" s="2"/>
      <c r="JW272" s="2"/>
      <c r="JX272" s="2"/>
      <c r="JY272" s="2"/>
      <c r="JZ272" s="2"/>
      <c r="KA272" s="2"/>
      <c r="KB272" s="2"/>
      <c r="KC272" s="2"/>
      <c r="KD272" s="2"/>
      <c r="KE272" s="2"/>
      <c r="KF272" s="2"/>
      <c r="KG272" s="2"/>
      <c r="KH272" s="2"/>
      <c r="KI272" s="2"/>
      <c r="KJ272" s="2"/>
      <c r="KK272" s="2"/>
      <c r="KL272" s="2"/>
      <c r="KM272" s="2"/>
      <c r="KN272" s="2"/>
      <c r="KO272" s="2"/>
      <c r="KP272" s="2"/>
      <c r="KQ272" s="23">
        <f t="shared" si="17"/>
        <v>2</v>
      </c>
      <c r="KR272" s="23">
        <f t="shared" si="18"/>
        <v>0</v>
      </c>
      <c r="KS272" s="24">
        <f t="shared" si="19"/>
        <v>6.7340067340067337E-3</v>
      </c>
    </row>
    <row r="273" spans="1:305" s="26" customFormat="1" ht="15" customHeight="1" x14ac:dyDescent="0.2">
      <c r="A273" s="2"/>
      <c r="B273" s="2"/>
      <c r="C273" s="2"/>
      <c r="D273" s="13" t="s">
        <v>271</v>
      </c>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14"/>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14"/>
      <c r="DG273" s="14"/>
      <c r="DH273" s="14"/>
      <c r="DI273" s="14"/>
      <c r="DJ273" s="14"/>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t="s">
        <v>305</v>
      </c>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c r="IU273" s="2"/>
      <c r="IV273" s="2"/>
      <c r="IW273" s="2"/>
      <c r="IX273" s="2"/>
      <c r="IY273" s="2"/>
      <c r="IZ273" s="2"/>
      <c r="JA273" s="2"/>
      <c r="JB273" s="2"/>
      <c r="JC273" s="2"/>
      <c r="JD273" s="2"/>
      <c r="JE273" s="2"/>
      <c r="JF273" s="2"/>
      <c r="JG273" s="2"/>
      <c r="JH273" s="2"/>
      <c r="JI273" s="2"/>
      <c r="JJ273" s="2"/>
      <c r="JK273" s="2"/>
      <c r="JL273" s="2"/>
      <c r="JM273" s="2"/>
      <c r="JN273" s="2"/>
      <c r="JO273" s="2"/>
      <c r="JP273" s="2"/>
      <c r="JQ273" s="2"/>
      <c r="JR273" s="2"/>
      <c r="JS273" s="2"/>
      <c r="JT273" s="2"/>
      <c r="JU273" s="2"/>
      <c r="JV273" s="2"/>
      <c r="JW273" s="2"/>
      <c r="JX273" s="2"/>
      <c r="JY273" s="2"/>
      <c r="JZ273" s="2"/>
      <c r="KA273" s="2"/>
      <c r="KB273" s="2"/>
      <c r="KC273" s="2"/>
      <c r="KD273" s="2"/>
      <c r="KE273" s="2"/>
      <c r="KF273" s="2"/>
      <c r="KG273" s="2"/>
      <c r="KH273" s="2"/>
      <c r="KI273" s="2"/>
      <c r="KJ273" s="2"/>
      <c r="KK273" s="2"/>
      <c r="KL273" s="2"/>
      <c r="KM273" s="2"/>
      <c r="KN273" s="2"/>
      <c r="KO273" s="2"/>
      <c r="KP273" s="2"/>
      <c r="KQ273" s="23">
        <f t="shared" si="17"/>
        <v>1</v>
      </c>
      <c r="KR273" s="23">
        <f t="shared" si="18"/>
        <v>0</v>
      </c>
      <c r="KS273" s="24">
        <f t="shared" si="19"/>
        <v>3.3670033670033669E-3</v>
      </c>
    </row>
    <row r="274" spans="1:305" s="26" customFormat="1" ht="15" customHeight="1" x14ac:dyDescent="0.2">
      <c r="A274" s="2"/>
      <c r="B274" s="2" t="s">
        <v>312</v>
      </c>
      <c r="C274" s="2"/>
      <c r="D274" s="13" t="s">
        <v>642</v>
      </c>
      <c r="E274" s="14" t="s">
        <v>309</v>
      </c>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14"/>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14"/>
      <c r="DG274" s="14"/>
      <c r="DH274" s="14"/>
      <c r="DI274" s="14"/>
      <c r="DJ274" s="14"/>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c r="IM274" s="2"/>
      <c r="IN274" s="2"/>
      <c r="IO274" s="2"/>
      <c r="IP274" s="2"/>
      <c r="IQ274" s="2"/>
      <c r="IR274" s="2"/>
      <c r="IS274" s="2"/>
      <c r="IT274" s="2"/>
      <c r="IU274" s="2"/>
      <c r="IV274" s="2"/>
      <c r="IW274" s="2"/>
      <c r="IX274" s="2"/>
      <c r="IY274" s="2"/>
      <c r="IZ274" s="2"/>
      <c r="JA274" s="2"/>
      <c r="JB274" s="2"/>
      <c r="JC274" s="2"/>
      <c r="JD274" s="2"/>
      <c r="JE274" s="2"/>
      <c r="JF274" s="2"/>
      <c r="JG274" s="2"/>
      <c r="JH274" s="2"/>
      <c r="JI274" s="2"/>
      <c r="JJ274" s="2"/>
      <c r="JK274" s="2"/>
      <c r="JL274" s="2"/>
      <c r="JM274" s="2"/>
      <c r="JN274" s="2"/>
      <c r="JO274" s="2"/>
      <c r="JP274" s="2"/>
      <c r="JQ274" s="2"/>
      <c r="JR274" s="2"/>
      <c r="JS274" s="2"/>
      <c r="JT274" s="2"/>
      <c r="JU274" s="2"/>
      <c r="JV274" s="2"/>
      <c r="JW274" s="2"/>
      <c r="JX274" s="2"/>
      <c r="JY274" s="2"/>
      <c r="JZ274" s="2"/>
      <c r="KA274" s="2"/>
      <c r="KB274" s="2"/>
      <c r="KC274" s="2"/>
      <c r="KD274" s="2"/>
      <c r="KE274" s="2"/>
      <c r="KF274" s="2"/>
      <c r="KG274" s="2"/>
      <c r="KH274" s="2"/>
      <c r="KI274" s="2"/>
      <c r="KJ274" s="2"/>
      <c r="KK274" s="2"/>
      <c r="KL274" s="2"/>
      <c r="KM274" s="2"/>
      <c r="KN274" s="2"/>
      <c r="KO274" s="2"/>
      <c r="KP274" s="2"/>
      <c r="KQ274" s="23">
        <f t="shared" ref="KQ274" si="20">COUNTIF(E274:KL274,"+")</f>
        <v>0</v>
      </c>
      <c r="KR274" s="23">
        <f t="shared" ref="KR274" si="21">COUNTIF(E274:KL274, "-")</f>
        <v>0</v>
      </c>
      <c r="KS274" s="24">
        <f t="shared" ref="KS274" si="22">KQ274/$A$1</f>
        <v>0</v>
      </c>
    </row>
    <row r="275" spans="1:305" s="26" customFormat="1" ht="15" customHeight="1" x14ac:dyDescent="0.2">
      <c r="A275" s="2" t="s">
        <v>310</v>
      </c>
      <c r="B275" s="2" t="s">
        <v>306</v>
      </c>
      <c r="C275" s="2" t="s">
        <v>304</v>
      </c>
      <c r="D275" s="16" t="s">
        <v>272</v>
      </c>
      <c r="E275" s="14"/>
      <c r="F275" s="2"/>
      <c r="G275" s="2"/>
      <c r="H275" s="2" t="s">
        <v>305</v>
      </c>
      <c r="I275" s="2"/>
      <c r="J275" s="2"/>
      <c r="K275" s="2"/>
      <c r="L275" s="2"/>
      <c r="M275" s="2"/>
      <c r="N275" s="2"/>
      <c r="O275" s="2"/>
      <c r="P275" s="2"/>
      <c r="Q275" s="2"/>
      <c r="R275" s="2"/>
      <c r="S275" s="2"/>
      <c r="T275" s="2"/>
      <c r="U275" s="2" t="s">
        <v>305</v>
      </c>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14"/>
      <c r="BG275" s="2"/>
      <c r="BH275" s="2"/>
      <c r="BI275" s="2"/>
      <c r="BJ275" s="2"/>
      <c r="BK275" s="2"/>
      <c r="BL275" s="2"/>
      <c r="BM275" s="2"/>
      <c r="BN275" s="2" t="s">
        <v>305</v>
      </c>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14"/>
      <c r="DG275" s="14"/>
      <c r="DH275" s="14"/>
      <c r="DI275" s="2" t="s">
        <v>305</v>
      </c>
      <c r="DJ275" s="14"/>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t="s">
        <v>305</v>
      </c>
      <c r="EJ275" s="2"/>
      <c r="EK275" s="2"/>
      <c r="EL275" s="2"/>
      <c r="EM275" s="2" t="s">
        <v>305</v>
      </c>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c r="IN275" s="2"/>
      <c r="IO275" s="2"/>
      <c r="IP275" s="2"/>
      <c r="IQ275" s="2"/>
      <c r="IR275" s="2" t="s">
        <v>305</v>
      </c>
      <c r="IS275" s="2"/>
      <c r="IT275" s="2"/>
      <c r="IU275" s="2"/>
      <c r="IV275" s="2"/>
      <c r="IW275" s="2"/>
      <c r="IX275" s="2"/>
      <c r="IY275" s="2"/>
      <c r="IZ275" s="2"/>
      <c r="JA275" s="2"/>
      <c r="JB275" s="2"/>
      <c r="JC275" s="2"/>
      <c r="JD275" s="2"/>
      <c r="JE275" s="2"/>
      <c r="JF275" s="2"/>
      <c r="JG275" s="2"/>
      <c r="JH275" s="2" t="s">
        <v>305</v>
      </c>
      <c r="JI275" s="2"/>
      <c r="JJ275" s="2"/>
      <c r="JK275" s="2"/>
      <c r="JL275" s="2"/>
      <c r="JM275" s="2"/>
      <c r="JN275" s="2"/>
      <c r="JO275" s="14" t="s">
        <v>310</v>
      </c>
      <c r="JP275" s="2"/>
      <c r="JQ275" s="2"/>
      <c r="JR275" s="2"/>
      <c r="JS275" s="2"/>
      <c r="JT275" s="2"/>
      <c r="JU275" s="2"/>
      <c r="JV275" s="2"/>
      <c r="JW275" s="2"/>
      <c r="JX275" s="2"/>
      <c r="JY275" s="2"/>
      <c r="JZ275" s="2"/>
      <c r="KA275" s="2"/>
      <c r="KB275" s="2"/>
      <c r="KC275" s="2"/>
      <c r="KD275" s="2"/>
      <c r="KE275" s="2"/>
      <c r="KF275" s="2"/>
      <c r="KG275" s="2"/>
      <c r="KH275" s="2"/>
      <c r="KI275" s="2"/>
      <c r="KJ275" s="2"/>
      <c r="KK275" s="2"/>
      <c r="KL275" s="2"/>
      <c r="KM275" s="2"/>
      <c r="KN275" s="2"/>
      <c r="KO275" s="2"/>
      <c r="KP275" s="2"/>
      <c r="KQ275" s="23">
        <f t="shared" si="17"/>
        <v>8</v>
      </c>
      <c r="KR275" s="23">
        <f t="shared" si="18"/>
        <v>0</v>
      </c>
      <c r="KS275" s="24">
        <f t="shared" si="19"/>
        <v>2.6936026936026935E-2</v>
      </c>
    </row>
    <row r="276" spans="1:305" s="26" customFormat="1" ht="15" customHeight="1" x14ac:dyDescent="0.2">
      <c r="A276" s="2"/>
      <c r="B276" s="2"/>
      <c r="C276" s="27" t="s">
        <v>307</v>
      </c>
      <c r="D276" s="13" t="s">
        <v>273</v>
      </c>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14" t="s">
        <v>305</v>
      </c>
      <c r="AL276" s="14"/>
      <c r="AM276" s="14"/>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c r="IR276" s="2"/>
      <c r="IS276" s="2"/>
      <c r="IT276" s="2"/>
      <c r="IU276" s="2"/>
      <c r="IV276" s="2"/>
      <c r="IW276" s="2"/>
      <c r="IX276" s="2"/>
      <c r="IY276" s="2"/>
      <c r="IZ276" s="2"/>
      <c r="JA276" s="2"/>
      <c r="JB276" s="2"/>
      <c r="JC276" s="2"/>
      <c r="JD276" s="2"/>
      <c r="JE276" s="2"/>
      <c r="JF276" s="2"/>
      <c r="JG276" s="2"/>
      <c r="JH276" s="2"/>
      <c r="JI276" s="2"/>
      <c r="JJ276" s="2"/>
      <c r="JK276" s="2"/>
      <c r="JL276" s="2"/>
      <c r="JM276" s="2"/>
      <c r="JN276" s="2"/>
      <c r="JO276" s="2"/>
      <c r="JP276" s="2"/>
      <c r="JQ276" s="2"/>
      <c r="JR276" s="2"/>
      <c r="JS276" s="2"/>
      <c r="JT276" s="2"/>
      <c r="JU276" s="2"/>
      <c r="JV276" s="2"/>
      <c r="JW276" s="2"/>
      <c r="JX276" s="2"/>
      <c r="JY276" s="2"/>
      <c r="JZ276" s="2"/>
      <c r="KA276" s="2"/>
      <c r="KB276" s="2"/>
      <c r="KC276" s="2"/>
      <c r="KD276" s="2"/>
      <c r="KE276" s="2"/>
      <c r="KF276" s="2"/>
      <c r="KG276" s="2"/>
      <c r="KH276" s="2"/>
      <c r="KI276" s="2"/>
      <c r="KJ276" s="2"/>
      <c r="KK276" s="2"/>
      <c r="KL276" s="2"/>
      <c r="KM276" s="2"/>
      <c r="KN276" s="2"/>
      <c r="KO276" s="2"/>
      <c r="KP276" s="2"/>
      <c r="KQ276" s="23">
        <f t="shared" si="17"/>
        <v>1</v>
      </c>
      <c r="KR276" s="23">
        <f t="shared" si="18"/>
        <v>0</v>
      </c>
      <c r="KS276" s="24">
        <f t="shared" si="19"/>
        <v>3.3670033670033669E-3</v>
      </c>
    </row>
    <row r="277" spans="1:305" s="26" customFormat="1" ht="15" customHeight="1" x14ac:dyDescent="0.2">
      <c r="A277" s="2"/>
      <c r="B277" s="27" t="s">
        <v>306</v>
      </c>
      <c r="C277" s="2" t="s">
        <v>304</v>
      </c>
      <c r="D277" s="16" t="s">
        <v>274</v>
      </c>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14"/>
      <c r="AL277" s="14"/>
      <c r="AM277" s="14"/>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14" t="s">
        <v>305</v>
      </c>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14" t="s">
        <v>305</v>
      </c>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14" t="s">
        <v>305</v>
      </c>
      <c r="GG277" s="2" t="s">
        <v>305</v>
      </c>
      <c r="GH277" s="2"/>
      <c r="GI277" s="2"/>
      <c r="GJ277" s="2"/>
      <c r="GK277" s="2"/>
      <c r="GL277" s="2"/>
      <c r="GM277" s="2"/>
      <c r="GN277" s="2"/>
      <c r="GO277" s="2"/>
      <c r="GP277" s="2"/>
      <c r="GQ277" s="2"/>
      <c r="GR277" s="2"/>
      <c r="GS277" s="14" t="s">
        <v>305</v>
      </c>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c r="IR277" s="2"/>
      <c r="IS277" s="2"/>
      <c r="IT277" s="2"/>
      <c r="IU277" s="2"/>
      <c r="IV277" s="2"/>
      <c r="IW277" s="2"/>
      <c r="IX277" s="2"/>
      <c r="IY277" s="2"/>
      <c r="IZ277" s="2"/>
      <c r="JA277" s="2"/>
      <c r="JB277" s="2"/>
      <c r="JC277" s="2"/>
      <c r="JD277" s="2"/>
      <c r="JE277" s="2"/>
      <c r="JF277" s="2"/>
      <c r="JG277" s="2"/>
      <c r="JH277" s="2"/>
      <c r="JI277" s="2"/>
      <c r="JJ277" s="2"/>
      <c r="JK277" s="2"/>
      <c r="JL277" s="2"/>
      <c r="JM277" s="2"/>
      <c r="JN277" s="2"/>
      <c r="JO277" s="2"/>
      <c r="JP277" s="2"/>
      <c r="JQ277" s="2"/>
      <c r="JR277" s="2"/>
      <c r="JS277" s="14" t="s">
        <v>305</v>
      </c>
      <c r="JT277" s="2"/>
      <c r="JU277" s="2"/>
      <c r="JV277" s="2"/>
      <c r="JW277" s="2"/>
      <c r="JX277" s="2"/>
      <c r="JY277" s="2"/>
      <c r="JZ277" s="2"/>
      <c r="KA277" s="2"/>
      <c r="KB277" s="2"/>
      <c r="KC277" s="2"/>
      <c r="KD277" s="2"/>
      <c r="KE277" s="2"/>
      <c r="KF277" s="2"/>
      <c r="KG277" s="2"/>
      <c r="KH277" s="2"/>
      <c r="KI277" s="2"/>
      <c r="KJ277" s="2"/>
      <c r="KK277" s="2"/>
      <c r="KL277" s="2"/>
      <c r="KM277" s="2"/>
      <c r="KN277" s="2"/>
      <c r="KO277" s="2"/>
      <c r="KP277" s="2"/>
      <c r="KQ277" s="23">
        <f t="shared" si="17"/>
        <v>6</v>
      </c>
      <c r="KR277" s="23">
        <f t="shared" si="18"/>
        <v>0</v>
      </c>
      <c r="KS277" s="24">
        <f t="shared" si="19"/>
        <v>2.0202020202020204E-2</v>
      </c>
    </row>
    <row r="278" spans="1:305" s="26" customFormat="1" ht="15" customHeight="1" x14ac:dyDescent="0.2">
      <c r="A278" s="2"/>
      <c r="B278" s="2" t="s">
        <v>312</v>
      </c>
      <c r="C278" s="2" t="s">
        <v>304</v>
      </c>
      <c r="D278" s="13" t="s">
        <v>275</v>
      </c>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14"/>
      <c r="AL278" s="14"/>
      <c r="AM278" s="14"/>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c r="IR278" s="2"/>
      <c r="IS278" s="2"/>
      <c r="IT278" s="2"/>
      <c r="IU278" s="2"/>
      <c r="IV278" s="2"/>
      <c r="IW278" s="2"/>
      <c r="IX278" s="2"/>
      <c r="IY278" s="2"/>
      <c r="IZ278" s="2"/>
      <c r="JA278" s="2"/>
      <c r="JB278" s="2"/>
      <c r="JC278" s="2"/>
      <c r="JD278" s="2"/>
      <c r="JE278" s="2"/>
      <c r="JF278" s="14" t="s">
        <v>311</v>
      </c>
      <c r="JG278" s="14"/>
      <c r="JH278" s="2"/>
      <c r="JI278" s="2"/>
      <c r="JJ278" s="2"/>
      <c r="JK278" s="2"/>
      <c r="JL278" s="2"/>
      <c r="JM278" s="2"/>
      <c r="JN278" s="2"/>
      <c r="JO278" s="2"/>
      <c r="JP278" s="2"/>
      <c r="JQ278" s="2"/>
      <c r="JR278" s="2"/>
      <c r="JS278" s="2"/>
      <c r="JT278" s="2"/>
      <c r="JU278" s="2"/>
      <c r="JV278" s="2"/>
      <c r="JW278" s="2"/>
      <c r="JX278" s="2"/>
      <c r="JY278" s="2"/>
      <c r="JZ278" s="2"/>
      <c r="KA278" s="2"/>
      <c r="KB278" s="2"/>
      <c r="KC278" s="2"/>
      <c r="KD278" s="2"/>
      <c r="KE278" s="2"/>
      <c r="KF278" s="2"/>
      <c r="KG278" s="2"/>
      <c r="KH278" s="2"/>
      <c r="KI278" s="2"/>
      <c r="KJ278" s="2"/>
      <c r="KK278" s="2"/>
      <c r="KL278" s="2"/>
      <c r="KM278" s="2"/>
      <c r="KN278" s="2"/>
      <c r="KO278" s="2"/>
      <c r="KP278" s="2"/>
      <c r="KQ278" s="23">
        <f t="shared" si="17"/>
        <v>0</v>
      </c>
      <c r="KR278" s="23">
        <f t="shared" si="18"/>
        <v>1</v>
      </c>
      <c r="KS278" s="24">
        <f t="shared" si="19"/>
        <v>0</v>
      </c>
    </row>
    <row r="279" spans="1:305" s="26" customFormat="1" ht="15" customHeight="1" x14ac:dyDescent="0.2">
      <c r="A279" s="2"/>
      <c r="B279" s="2" t="s">
        <v>306</v>
      </c>
      <c r="C279" s="2" t="s">
        <v>307</v>
      </c>
      <c r="D279" s="13" t="s">
        <v>276</v>
      </c>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14" t="s">
        <v>305</v>
      </c>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14" t="s">
        <v>305</v>
      </c>
      <c r="DJ279" s="14"/>
      <c r="DK279" s="14" t="s">
        <v>305</v>
      </c>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14" t="s">
        <v>305</v>
      </c>
      <c r="EO279" s="14"/>
      <c r="EP279" s="14"/>
      <c r="EQ279" s="2"/>
      <c r="ER279" s="2"/>
      <c r="ES279" s="14"/>
      <c r="ET279" s="2"/>
      <c r="EU279" s="14"/>
      <c r="EV279" s="14"/>
      <c r="EW279" s="14"/>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14" t="s">
        <v>305</v>
      </c>
      <c r="GG279" s="2" t="s">
        <v>305</v>
      </c>
      <c r="GH279" s="2"/>
      <c r="GI279" s="2"/>
      <c r="GJ279" s="2"/>
      <c r="GK279" s="2"/>
      <c r="GL279" s="2"/>
      <c r="GM279" s="2"/>
      <c r="GN279" s="2"/>
      <c r="GO279" s="2"/>
      <c r="GP279" s="2"/>
      <c r="GQ279" s="2"/>
      <c r="GR279" s="2"/>
      <c r="GS279" s="14" t="s">
        <v>305</v>
      </c>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14" t="s">
        <v>305</v>
      </c>
      <c r="IO279" s="2"/>
      <c r="IP279" s="2"/>
      <c r="IQ279" s="2"/>
      <c r="IR279" s="2"/>
      <c r="IS279" s="2"/>
      <c r="IT279" s="2"/>
      <c r="IU279" s="2"/>
      <c r="IV279" s="2"/>
      <c r="IW279" s="2"/>
      <c r="IX279" s="2"/>
      <c r="IY279" s="2"/>
      <c r="IZ279" s="2"/>
      <c r="JA279" s="2"/>
      <c r="JB279" s="2"/>
      <c r="JC279" s="2"/>
      <c r="JD279" s="2"/>
      <c r="JE279" s="2"/>
      <c r="JF279" s="2"/>
      <c r="JG279" s="2"/>
      <c r="JH279" s="2"/>
      <c r="JI279" s="2"/>
      <c r="JJ279" s="2"/>
      <c r="JK279" s="2"/>
      <c r="JL279" s="2"/>
      <c r="JM279" s="2"/>
      <c r="JN279" s="2"/>
      <c r="JO279" s="2"/>
      <c r="JP279" s="2"/>
      <c r="JQ279" s="2"/>
      <c r="JR279" s="2"/>
      <c r="JS279" s="2"/>
      <c r="JT279" s="2"/>
      <c r="JU279" s="2"/>
      <c r="JV279" s="2"/>
      <c r="JW279" s="2"/>
      <c r="JX279" s="2"/>
      <c r="JY279" s="2"/>
      <c r="JZ279" s="2"/>
      <c r="KA279" s="14" t="s">
        <v>305</v>
      </c>
      <c r="KB279" s="2"/>
      <c r="KC279" s="2"/>
      <c r="KD279" s="2"/>
      <c r="KE279" s="2"/>
      <c r="KF279" s="2"/>
      <c r="KG279" s="2"/>
      <c r="KH279" s="2"/>
      <c r="KI279" s="2"/>
      <c r="KJ279" s="2"/>
      <c r="KK279" s="2"/>
      <c r="KL279" s="2"/>
      <c r="KM279" s="2"/>
      <c r="KN279" s="2"/>
      <c r="KO279" s="2"/>
      <c r="KP279" s="2"/>
      <c r="KQ279" s="23">
        <f t="shared" si="17"/>
        <v>9</v>
      </c>
      <c r="KR279" s="23">
        <f t="shared" si="18"/>
        <v>0</v>
      </c>
      <c r="KS279" s="24">
        <f t="shared" si="19"/>
        <v>3.0303030303030304E-2</v>
      </c>
    </row>
    <row r="280" spans="1:305" s="26" customFormat="1" ht="15" customHeight="1" x14ac:dyDescent="0.2">
      <c r="A280" s="2" t="s">
        <v>308</v>
      </c>
      <c r="B280" s="2" t="s">
        <v>306</v>
      </c>
      <c r="C280" s="2" t="s">
        <v>307</v>
      </c>
      <c r="D280" s="16" t="s">
        <v>277</v>
      </c>
      <c r="E280" s="14"/>
      <c r="F280" s="2"/>
      <c r="G280" s="2"/>
      <c r="H280" s="2" t="s">
        <v>305</v>
      </c>
      <c r="I280" s="2"/>
      <c r="J280" s="2"/>
      <c r="K280" s="2"/>
      <c r="L280" s="2"/>
      <c r="M280" s="2"/>
      <c r="N280" s="2"/>
      <c r="O280" s="2"/>
      <c r="P280" s="2"/>
      <c r="Q280" s="2"/>
      <c r="R280" s="2"/>
      <c r="S280" s="2"/>
      <c r="T280" s="2"/>
      <c r="U280" s="2"/>
      <c r="V280" s="2"/>
      <c r="W280" s="2"/>
      <c r="X280" s="2"/>
      <c r="Y280" s="2"/>
      <c r="Z280" s="2" t="s">
        <v>305</v>
      </c>
      <c r="AA280" s="2"/>
      <c r="AB280" s="2"/>
      <c r="AC280" s="2"/>
      <c r="AD280" s="2"/>
      <c r="AE280" s="2"/>
      <c r="AF280" s="2"/>
      <c r="AG280" s="2"/>
      <c r="AH280" s="2"/>
      <c r="AI280" s="2"/>
      <c r="AJ280" s="2"/>
      <c r="AK280" s="2"/>
      <c r="AL280" s="2"/>
      <c r="AM280" s="2"/>
      <c r="AN280" s="2"/>
      <c r="AO280" s="2"/>
      <c r="AP280" s="2"/>
      <c r="AQ280" s="2"/>
      <c r="AR280" s="2"/>
      <c r="AS280" s="2" t="s">
        <v>305</v>
      </c>
      <c r="AT280" s="2"/>
      <c r="AU280" s="2"/>
      <c r="AV280" s="2"/>
      <c r="AW280" s="2"/>
      <c r="AX280" s="2"/>
      <c r="AY280" s="2"/>
      <c r="AZ280" s="2"/>
      <c r="BA280" s="2"/>
      <c r="BB280" s="2"/>
      <c r="BC280" s="2"/>
      <c r="BD280" s="2"/>
      <c r="BE280" s="2"/>
      <c r="BF280" s="2" t="s">
        <v>311</v>
      </c>
      <c r="BG280" s="2"/>
      <c r="BH280" s="2"/>
      <c r="BI280" s="2"/>
      <c r="BJ280" s="2"/>
      <c r="BK280" s="2"/>
      <c r="BL280" s="2"/>
      <c r="BM280" s="2"/>
      <c r="BN280" s="2" t="s">
        <v>305</v>
      </c>
      <c r="BO280" s="2"/>
      <c r="BP280" s="2"/>
      <c r="BQ280" s="2"/>
      <c r="BR280" s="2"/>
      <c r="BS280" s="2"/>
      <c r="BT280" s="2"/>
      <c r="BU280" s="2"/>
      <c r="BV280" s="2"/>
      <c r="BW280" s="2"/>
      <c r="BX280" s="2"/>
      <c r="BY280" s="2"/>
      <c r="BZ280" s="2"/>
      <c r="CA280" s="2"/>
      <c r="CB280" s="2"/>
      <c r="CC280" s="2"/>
      <c r="CD280" s="2"/>
      <c r="CE280" s="2" t="s">
        <v>305</v>
      </c>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t="s">
        <v>305</v>
      </c>
      <c r="DH280" s="2"/>
      <c r="DI280" s="14" t="s">
        <v>305</v>
      </c>
      <c r="DJ280" s="14"/>
      <c r="DK280" s="2"/>
      <c r="DL280" s="2"/>
      <c r="DM280" s="2"/>
      <c r="DN280" s="2"/>
      <c r="DO280" s="2"/>
      <c r="DP280" s="2"/>
      <c r="DQ280" s="2"/>
      <c r="DR280" s="2"/>
      <c r="DS280" s="2"/>
      <c r="DT280" s="2"/>
      <c r="DU280" s="2"/>
      <c r="DV280" s="2"/>
      <c r="DW280" s="2"/>
      <c r="DX280" s="2"/>
      <c r="DY280" s="2"/>
      <c r="DZ280" s="2"/>
      <c r="EA280" s="2"/>
      <c r="EB280" s="2"/>
      <c r="EC280" s="2"/>
      <c r="ED280" s="2" t="s">
        <v>305</v>
      </c>
      <c r="EE280" s="2"/>
      <c r="EF280" s="2"/>
      <c r="EG280" s="2"/>
      <c r="EH280" s="2" t="s">
        <v>305</v>
      </c>
      <c r="EI280" s="2" t="s">
        <v>305</v>
      </c>
      <c r="EJ280" s="2"/>
      <c r="EK280" s="2"/>
      <c r="EL280" s="2"/>
      <c r="EM280" s="2" t="s">
        <v>311</v>
      </c>
      <c r="EN280" s="14" t="s">
        <v>305</v>
      </c>
      <c r="EO280" s="14"/>
      <c r="EP280" s="14"/>
      <c r="EQ280" s="2"/>
      <c r="ER280" s="2"/>
      <c r="ES280" s="14"/>
      <c r="ET280" s="2"/>
      <c r="EU280" s="2" t="s">
        <v>305</v>
      </c>
      <c r="EV280" s="2"/>
      <c r="EW280" s="14"/>
      <c r="EX280" s="2"/>
      <c r="EY280" s="2"/>
      <c r="EZ280" s="2"/>
      <c r="FA280" s="2"/>
      <c r="FB280" s="2"/>
      <c r="FC280" s="2"/>
      <c r="FD280" s="2"/>
      <c r="FE280" s="2"/>
      <c r="FF280" s="2"/>
      <c r="FG280" s="2"/>
      <c r="FH280" s="2"/>
      <c r="FI280" s="14" t="s">
        <v>305</v>
      </c>
      <c r="FJ280" s="2"/>
      <c r="FK280" s="2" t="s">
        <v>305</v>
      </c>
      <c r="FL280" s="2"/>
      <c r="FM280" s="2"/>
      <c r="FN280" s="2"/>
      <c r="FO280" s="2"/>
      <c r="FP280" s="2"/>
      <c r="FQ280" s="14" t="s">
        <v>305</v>
      </c>
      <c r="FR280" s="2"/>
      <c r="FS280" s="2"/>
      <c r="FT280" s="2"/>
      <c r="FU280" s="2"/>
      <c r="FV280" s="2"/>
      <c r="FW280" s="2"/>
      <c r="FX280" s="2"/>
      <c r="FY280" s="2"/>
      <c r="FZ280" s="2"/>
      <c r="GA280" s="2"/>
      <c r="GB280" s="2"/>
      <c r="GC280" s="2"/>
      <c r="GD280" s="2"/>
      <c r="GE280" s="2"/>
      <c r="GF280" s="2"/>
      <c r="GG280" s="2"/>
      <c r="GH280" s="2"/>
      <c r="GI280" s="2"/>
      <c r="GJ280" s="2" t="s">
        <v>305</v>
      </c>
      <c r="GK280" s="2" t="s">
        <v>305</v>
      </c>
      <c r="GL280" s="2"/>
      <c r="GM280" s="2"/>
      <c r="GN280" s="2"/>
      <c r="GO280" s="2"/>
      <c r="GP280" s="2"/>
      <c r="GQ280" s="2"/>
      <c r="GR280" s="2"/>
      <c r="GS280" s="2"/>
      <c r="GT280" s="2"/>
      <c r="GU280" s="2" t="s">
        <v>305</v>
      </c>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c r="IR280" s="14" t="s">
        <v>305</v>
      </c>
      <c r="IS280" s="2"/>
      <c r="IT280" s="2"/>
      <c r="IU280" s="2"/>
      <c r="IV280" s="2" t="s">
        <v>305</v>
      </c>
      <c r="IW280" s="2"/>
      <c r="IX280" s="2"/>
      <c r="IY280" s="2"/>
      <c r="IZ280" s="2"/>
      <c r="JA280" s="2"/>
      <c r="JB280" s="2"/>
      <c r="JC280" s="2"/>
      <c r="JD280" s="2"/>
      <c r="JE280" s="2"/>
      <c r="JF280" s="2"/>
      <c r="JG280" s="2"/>
      <c r="JH280" s="2"/>
      <c r="JI280" s="2"/>
      <c r="JJ280" s="2"/>
      <c r="JK280" s="2"/>
      <c r="JL280" s="2"/>
      <c r="JM280" s="2"/>
      <c r="JN280" s="2"/>
      <c r="JO280" s="2"/>
      <c r="JP280" s="2"/>
      <c r="JQ280" s="2"/>
      <c r="JR280" s="2"/>
      <c r="JS280" s="2"/>
      <c r="JT280" s="14" t="s">
        <v>309</v>
      </c>
      <c r="JU280" s="2" t="s">
        <v>305</v>
      </c>
      <c r="JV280" s="2"/>
      <c r="JW280" s="2"/>
      <c r="JX280" s="2"/>
      <c r="JY280" s="2"/>
      <c r="JZ280" s="2" t="s">
        <v>305</v>
      </c>
      <c r="KA280" s="2"/>
      <c r="KB280" s="2"/>
      <c r="KC280" s="2"/>
      <c r="KD280" s="2"/>
      <c r="KE280" s="2"/>
      <c r="KF280" s="2"/>
      <c r="KG280" s="2"/>
      <c r="KH280" s="2"/>
      <c r="KI280" s="2"/>
      <c r="KJ280" s="2" t="s">
        <v>305</v>
      </c>
      <c r="KK280" s="2"/>
      <c r="KL280" s="2"/>
      <c r="KM280" s="2"/>
      <c r="KN280" s="2"/>
      <c r="KO280" s="2"/>
      <c r="KP280" s="2"/>
      <c r="KQ280" s="23">
        <f t="shared" si="17"/>
        <v>23</v>
      </c>
      <c r="KR280" s="23">
        <f t="shared" si="18"/>
        <v>2</v>
      </c>
      <c r="KS280" s="24">
        <f t="shared" si="19"/>
        <v>7.7441077441077436E-2</v>
      </c>
    </row>
    <row r="281" spans="1:305" s="26" customFormat="1" ht="15" customHeight="1" x14ac:dyDescent="0.2">
      <c r="A281" s="2"/>
      <c r="B281" s="2" t="s">
        <v>306</v>
      </c>
      <c r="C281" s="2" t="s">
        <v>307</v>
      </c>
      <c r="D281" s="16" t="s">
        <v>278</v>
      </c>
      <c r="E281" s="14"/>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t="s">
        <v>305</v>
      </c>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14"/>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14"/>
      <c r="DJ281" s="14"/>
      <c r="DK281" s="2"/>
      <c r="DL281" s="2"/>
      <c r="DM281" s="2"/>
      <c r="DN281" s="2"/>
      <c r="DO281" s="2"/>
      <c r="DP281" s="2"/>
      <c r="DQ281" s="2"/>
      <c r="DR281" s="2"/>
      <c r="DS281" s="2"/>
      <c r="DT281" s="2"/>
      <c r="DU281" s="2"/>
      <c r="DV281" s="2"/>
      <c r="DW281" s="2"/>
      <c r="DX281" s="2"/>
      <c r="DY281" s="2"/>
      <c r="DZ281" s="2"/>
      <c r="EA281" s="2"/>
      <c r="EB281" s="2"/>
      <c r="EC281" s="2" t="s">
        <v>305</v>
      </c>
      <c r="ED281" s="2"/>
      <c r="EE281" s="2"/>
      <c r="EF281" s="2"/>
      <c r="EG281" s="2"/>
      <c r="EH281" s="2"/>
      <c r="EI281" s="2"/>
      <c r="EJ281" s="2"/>
      <c r="EK281" s="2"/>
      <c r="EL281" s="2"/>
      <c r="EM281" s="2"/>
      <c r="EN281" s="14"/>
      <c r="EO281" s="14"/>
      <c r="EP281" s="14"/>
      <c r="EQ281" s="2"/>
      <c r="ER281" s="2"/>
      <c r="ES281" s="14"/>
      <c r="ET281" s="2"/>
      <c r="EU281" s="14"/>
      <c r="EV281" s="14"/>
      <c r="EW281" s="14"/>
      <c r="EX281" s="2"/>
      <c r="EY281" s="2"/>
      <c r="EZ281" s="2"/>
      <c r="FA281" s="2"/>
      <c r="FB281" s="2"/>
      <c r="FC281" s="2"/>
      <c r="FD281" s="2"/>
      <c r="FE281" s="2"/>
      <c r="FF281" s="2"/>
      <c r="FG281" s="2"/>
      <c r="FH281" s="2"/>
      <c r="FI281" s="14"/>
      <c r="FJ281" s="2"/>
      <c r="FK281" s="2"/>
      <c r="FL281" s="2"/>
      <c r="FM281" s="2"/>
      <c r="FN281" s="2"/>
      <c r="FO281" s="2"/>
      <c r="FP281" s="2"/>
      <c r="FQ281" s="14"/>
      <c r="FR281" s="2"/>
      <c r="FS281" s="2"/>
      <c r="FT281" s="2"/>
      <c r="FU281" s="2"/>
      <c r="FV281" s="2"/>
      <c r="FW281" s="2"/>
      <c r="FX281" s="2"/>
      <c r="FY281" s="2"/>
      <c r="FZ281" s="2"/>
      <c r="GA281" s="2"/>
      <c r="GB281" s="2"/>
      <c r="GC281" s="2"/>
      <c r="GD281" s="2"/>
      <c r="GE281" s="2"/>
      <c r="GF281" s="2"/>
      <c r="GG281" s="2"/>
      <c r="GH281" s="2"/>
      <c r="GI281" s="2" t="s">
        <v>305</v>
      </c>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c r="IR281" s="14"/>
      <c r="IS281" s="2"/>
      <c r="IT281" s="2"/>
      <c r="IU281" s="2"/>
      <c r="IV281" s="2"/>
      <c r="IW281" s="2"/>
      <c r="IX281" s="2"/>
      <c r="IY281" s="2"/>
      <c r="IZ281" s="2"/>
      <c r="JA281" s="2"/>
      <c r="JB281" s="2"/>
      <c r="JC281" s="2"/>
      <c r="JD281" s="2"/>
      <c r="JE281" s="2"/>
      <c r="JF281" s="2"/>
      <c r="JG281" s="2"/>
      <c r="JH281" s="2"/>
      <c r="JI281" s="2"/>
      <c r="JJ281" s="2"/>
      <c r="JK281" s="2"/>
      <c r="JL281" s="2"/>
      <c r="JM281" s="2"/>
      <c r="JN281" s="2"/>
      <c r="JO281" s="2"/>
      <c r="JP281" s="2"/>
      <c r="JQ281" s="2"/>
      <c r="JR281" s="2"/>
      <c r="JS281" s="2"/>
      <c r="JT281" s="2"/>
      <c r="JU281" s="2"/>
      <c r="JV281" s="2"/>
      <c r="JW281" s="2"/>
      <c r="JX281" s="2"/>
      <c r="JY281" s="2"/>
      <c r="JZ281" s="2"/>
      <c r="KA281" s="2"/>
      <c r="KB281" s="2"/>
      <c r="KC281" s="2"/>
      <c r="KD281" s="2"/>
      <c r="KE281" s="2"/>
      <c r="KF281" s="2"/>
      <c r="KG281" s="2"/>
      <c r="KH281" s="2"/>
      <c r="KI281" s="2"/>
      <c r="KJ281" s="2"/>
      <c r="KK281" s="2"/>
      <c r="KL281" s="2"/>
      <c r="KM281" s="2"/>
      <c r="KN281" s="2"/>
      <c r="KO281" s="2"/>
      <c r="KP281" s="2"/>
      <c r="KQ281" s="23">
        <f t="shared" si="17"/>
        <v>3</v>
      </c>
      <c r="KR281" s="23">
        <f t="shared" si="18"/>
        <v>0</v>
      </c>
      <c r="KS281" s="24">
        <f t="shared" si="19"/>
        <v>1.0101010101010102E-2</v>
      </c>
    </row>
    <row r="282" spans="1:305" s="26" customFormat="1" ht="15" customHeight="1" x14ac:dyDescent="0.2">
      <c r="A282" s="2"/>
      <c r="B282" s="27" t="s">
        <v>306</v>
      </c>
      <c r="C282" s="27" t="s">
        <v>307</v>
      </c>
      <c r="D282" s="16" t="s">
        <v>279</v>
      </c>
      <c r="E282" s="14"/>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14"/>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14"/>
      <c r="DJ282" s="14"/>
      <c r="DK282" s="2"/>
      <c r="DL282" s="2"/>
      <c r="DM282" s="2"/>
      <c r="DN282" s="2"/>
      <c r="DO282" s="2"/>
      <c r="DP282" s="2"/>
      <c r="DQ282" s="2"/>
      <c r="DR282" s="2"/>
      <c r="DS282" s="2"/>
      <c r="DT282" s="2"/>
      <c r="DU282" s="2"/>
      <c r="DV282" s="2"/>
      <c r="DW282" s="2"/>
      <c r="DX282" s="2"/>
      <c r="DY282" s="2"/>
      <c r="DZ282" s="2"/>
      <c r="EA282" s="2"/>
      <c r="EB282" s="2"/>
      <c r="EC282" s="14" t="s">
        <v>305</v>
      </c>
      <c r="ED282" s="2"/>
      <c r="EE282" s="2"/>
      <c r="EF282" s="2"/>
      <c r="EG282" s="2"/>
      <c r="EH282" s="2"/>
      <c r="EI282" s="2"/>
      <c r="EJ282" s="2"/>
      <c r="EK282" s="2"/>
      <c r="EL282" s="2"/>
      <c r="EM282" s="2"/>
      <c r="EN282" s="14"/>
      <c r="EO282" s="14"/>
      <c r="EP282" s="14"/>
      <c r="EQ282" s="2"/>
      <c r="ER282" s="2"/>
      <c r="ES282" s="14"/>
      <c r="ET282" s="2"/>
      <c r="EU282" s="14"/>
      <c r="EV282" s="14"/>
      <c r="EW282" s="14"/>
      <c r="EX282" s="2"/>
      <c r="EY282" s="2"/>
      <c r="EZ282" s="2"/>
      <c r="FA282" s="2"/>
      <c r="FB282" s="2"/>
      <c r="FC282" s="2"/>
      <c r="FD282" s="2"/>
      <c r="FE282" s="2"/>
      <c r="FF282" s="2"/>
      <c r="FG282" s="2"/>
      <c r="FH282" s="2"/>
      <c r="FI282" s="14"/>
      <c r="FJ282" s="2"/>
      <c r="FK282" s="2"/>
      <c r="FL282" s="2"/>
      <c r="FM282" s="2"/>
      <c r="FN282" s="2"/>
      <c r="FO282" s="2"/>
      <c r="FP282" s="2"/>
      <c r="FQ282" s="14"/>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c r="IR282" s="14"/>
      <c r="IS282" s="2"/>
      <c r="IT282" s="2"/>
      <c r="IU282" s="2"/>
      <c r="IV282" s="2"/>
      <c r="IW282" s="2"/>
      <c r="IX282" s="2"/>
      <c r="IY282" s="2"/>
      <c r="IZ282" s="2"/>
      <c r="JA282" s="2"/>
      <c r="JB282" s="2"/>
      <c r="JC282" s="2"/>
      <c r="JD282" s="2"/>
      <c r="JE282" s="2"/>
      <c r="JF282" s="2"/>
      <c r="JG282" s="2"/>
      <c r="JH282" s="2"/>
      <c r="JI282" s="2"/>
      <c r="JJ282" s="2"/>
      <c r="JK282" s="2"/>
      <c r="JL282" s="2"/>
      <c r="JM282" s="2"/>
      <c r="JN282" s="2"/>
      <c r="JO282" s="2"/>
      <c r="JP282" s="2"/>
      <c r="JQ282" s="2"/>
      <c r="JR282" s="2"/>
      <c r="JS282" s="2"/>
      <c r="JT282" s="2"/>
      <c r="JU282" s="2"/>
      <c r="JV282" s="2"/>
      <c r="JW282" s="2"/>
      <c r="JX282" s="2"/>
      <c r="JY282" s="2"/>
      <c r="JZ282" s="2"/>
      <c r="KA282" s="2"/>
      <c r="KB282" s="2"/>
      <c r="KC282" s="2"/>
      <c r="KD282" s="2"/>
      <c r="KE282" s="2"/>
      <c r="KF282" s="2"/>
      <c r="KG282" s="2"/>
      <c r="KH282" s="2"/>
      <c r="KI282" s="2"/>
      <c r="KJ282" s="2"/>
      <c r="KK282" s="2"/>
      <c r="KL282" s="2"/>
      <c r="KM282" s="2"/>
      <c r="KN282" s="2"/>
      <c r="KO282" s="2"/>
      <c r="KP282" s="2"/>
      <c r="KQ282" s="23">
        <f t="shared" si="17"/>
        <v>1</v>
      </c>
      <c r="KR282" s="23">
        <f t="shared" si="18"/>
        <v>0</v>
      </c>
      <c r="KS282" s="24">
        <f t="shared" si="19"/>
        <v>3.3670033670033669E-3</v>
      </c>
    </row>
    <row r="283" spans="1:305" s="26" customFormat="1" ht="15" customHeight="1" x14ac:dyDescent="0.2">
      <c r="A283" s="2"/>
      <c r="B283" s="2" t="s">
        <v>312</v>
      </c>
      <c r="C283" s="27" t="s">
        <v>313</v>
      </c>
      <c r="D283" s="13" t="s">
        <v>280</v>
      </c>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c r="IR283" s="2"/>
      <c r="IS283" s="2"/>
      <c r="IT283" s="2"/>
      <c r="IU283" s="2"/>
      <c r="IV283" s="2"/>
      <c r="IW283" s="2"/>
      <c r="IX283" s="2"/>
      <c r="IY283" s="2"/>
      <c r="IZ283" s="2"/>
      <c r="JA283" s="2"/>
      <c r="JB283" s="2"/>
      <c r="JC283" s="2"/>
      <c r="JD283" s="2"/>
      <c r="JE283" s="2"/>
      <c r="JF283" s="2"/>
      <c r="JG283" s="2"/>
      <c r="JH283" s="2"/>
      <c r="JI283" s="2"/>
      <c r="JJ283" s="2"/>
      <c r="JK283" s="2"/>
      <c r="JL283" s="2"/>
      <c r="JM283" s="2"/>
      <c r="JN283" s="2"/>
      <c r="JO283" s="2"/>
      <c r="JP283" s="2"/>
      <c r="JQ283" s="2"/>
      <c r="JR283" s="2"/>
      <c r="JS283" s="2"/>
      <c r="JT283" s="2"/>
      <c r="JU283" s="2"/>
      <c r="JV283" s="2"/>
      <c r="JW283" s="2"/>
      <c r="JX283" s="2"/>
      <c r="JY283" s="2"/>
      <c r="JZ283" s="2"/>
      <c r="KA283" s="2"/>
      <c r="KB283" s="2"/>
      <c r="KC283" s="2"/>
      <c r="KD283" s="2"/>
      <c r="KE283" s="2"/>
      <c r="KF283" s="2"/>
      <c r="KG283" s="2"/>
      <c r="KH283" s="2"/>
      <c r="KI283" s="2"/>
      <c r="KJ283" s="2"/>
      <c r="KK283" s="2"/>
      <c r="KL283" s="2"/>
      <c r="KM283" s="2"/>
      <c r="KN283" s="2"/>
      <c r="KO283" s="2"/>
      <c r="KP283" s="2"/>
      <c r="KQ283" s="23">
        <f t="shared" si="17"/>
        <v>0</v>
      </c>
      <c r="KR283" s="23">
        <f t="shared" si="18"/>
        <v>0</v>
      </c>
      <c r="KS283" s="24">
        <f t="shared" si="19"/>
        <v>0</v>
      </c>
    </row>
    <row r="284" spans="1:305" s="26" customFormat="1" ht="15" customHeight="1" x14ac:dyDescent="0.2">
      <c r="A284" s="2"/>
      <c r="B284" s="2"/>
      <c r="C284" s="27" t="s">
        <v>313</v>
      </c>
      <c r="D284" s="13" t="s">
        <v>281</v>
      </c>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14" t="s">
        <v>305</v>
      </c>
      <c r="CO284" s="2"/>
      <c r="CP284" s="2"/>
      <c r="CQ284" s="2"/>
      <c r="CR284" s="2"/>
      <c r="CS284" s="2"/>
      <c r="CT284" s="2"/>
      <c r="CU284" s="2"/>
      <c r="CV284" s="2"/>
      <c r="CW284" s="2"/>
      <c r="CX284" s="2"/>
      <c r="CY284" s="2"/>
      <c r="CZ284" s="2"/>
      <c r="DA284" s="2"/>
      <c r="DB284" s="14" t="s">
        <v>305</v>
      </c>
      <c r="DC284" s="2"/>
      <c r="DD284" s="2"/>
      <c r="DE284" s="2"/>
      <c r="DF284" s="2"/>
      <c r="DG284" s="2"/>
      <c r="DH284" s="2"/>
      <c r="DI284" s="2"/>
      <c r="DJ284" s="2"/>
      <c r="DK284" s="2"/>
      <c r="DL284" s="2"/>
      <c r="DM284" s="14" t="s">
        <v>305</v>
      </c>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c r="IR284" s="2"/>
      <c r="IS284" s="2"/>
      <c r="IT284" s="2"/>
      <c r="IU284" s="2"/>
      <c r="IV284" s="2"/>
      <c r="IW284" s="2"/>
      <c r="IX284" s="2"/>
      <c r="IY284" s="2"/>
      <c r="IZ284" s="2"/>
      <c r="JA284" s="2"/>
      <c r="JB284" s="2"/>
      <c r="JC284" s="2"/>
      <c r="JD284" s="2"/>
      <c r="JE284" s="2"/>
      <c r="JF284" s="2"/>
      <c r="JG284" s="2"/>
      <c r="JH284" s="2"/>
      <c r="JI284" s="2"/>
      <c r="JJ284" s="2"/>
      <c r="JK284" s="2"/>
      <c r="JL284" s="2"/>
      <c r="JM284" s="2"/>
      <c r="JN284" s="2"/>
      <c r="JO284" s="2"/>
      <c r="JP284" s="2"/>
      <c r="JQ284" s="2"/>
      <c r="JR284" s="2"/>
      <c r="JS284" s="2"/>
      <c r="JT284" s="2"/>
      <c r="JU284" s="2"/>
      <c r="JV284" s="2"/>
      <c r="JW284" s="2"/>
      <c r="JX284" s="2"/>
      <c r="JY284" s="2"/>
      <c r="JZ284" s="2"/>
      <c r="KA284" s="14" t="s">
        <v>305</v>
      </c>
      <c r="KB284" s="2"/>
      <c r="KC284" s="2"/>
      <c r="KD284" s="2"/>
      <c r="KE284" s="2"/>
      <c r="KF284" s="2"/>
      <c r="KG284" s="2"/>
      <c r="KH284" s="2"/>
      <c r="KI284" s="2"/>
      <c r="KJ284" s="2"/>
      <c r="KK284" s="2"/>
      <c r="KL284" s="2"/>
      <c r="KM284" s="2"/>
      <c r="KN284" s="2"/>
      <c r="KO284" s="2"/>
      <c r="KP284" s="2"/>
      <c r="KQ284" s="23">
        <f t="shared" si="17"/>
        <v>4</v>
      </c>
      <c r="KR284" s="23">
        <f t="shared" si="18"/>
        <v>0</v>
      </c>
      <c r="KS284" s="24">
        <f t="shared" si="19"/>
        <v>1.3468013468013467E-2</v>
      </c>
    </row>
    <row r="285" spans="1:305" s="26" customFormat="1" ht="15" customHeight="1" x14ac:dyDescent="0.2">
      <c r="A285" s="2"/>
      <c r="B285" s="2"/>
      <c r="C285" s="27" t="s">
        <v>307</v>
      </c>
      <c r="D285" s="13" t="s">
        <v>282</v>
      </c>
      <c r="E285" s="2"/>
      <c r="F285" s="2"/>
      <c r="G285" s="2"/>
      <c r="H285" s="2"/>
      <c r="I285" s="2"/>
      <c r="J285" s="2"/>
      <c r="K285" s="14" t="s">
        <v>305</v>
      </c>
      <c r="L285" s="14"/>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14" t="s">
        <v>305</v>
      </c>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14" t="s">
        <v>305</v>
      </c>
      <c r="FO285" s="2"/>
      <c r="FP285" s="2"/>
      <c r="FQ285" s="2"/>
      <c r="FR285" s="2"/>
      <c r="FS285" s="2"/>
      <c r="FT285" s="2"/>
      <c r="FU285" s="2"/>
      <c r="FV285" s="2"/>
      <c r="FW285" s="2"/>
      <c r="FX285" s="2"/>
      <c r="FY285" s="2"/>
      <c r="FZ285" s="2"/>
      <c r="GA285" s="2"/>
      <c r="GB285" s="2"/>
      <c r="GC285" s="2"/>
      <c r="GD285" s="2"/>
      <c r="GE285" s="2"/>
      <c r="GF285" s="2"/>
      <c r="GG285" s="2"/>
      <c r="GH285" s="2"/>
      <c r="GI285" s="2"/>
      <c r="GJ285" s="2" t="s">
        <v>305</v>
      </c>
      <c r="GK285" s="2"/>
      <c r="GL285" s="2"/>
      <c r="GM285" s="2"/>
      <c r="GN285" s="2"/>
      <c r="GO285" s="2"/>
      <c r="GP285" s="2"/>
      <c r="GQ285" s="2"/>
      <c r="GR285" s="2"/>
      <c r="GS285" s="2"/>
      <c r="GT285" s="2"/>
      <c r="GU285" s="2"/>
      <c r="GV285" s="2"/>
      <c r="GW285" s="2"/>
      <c r="GX285" s="2"/>
      <c r="GY285" s="2"/>
      <c r="GZ285" s="2"/>
      <c r="HA285" s="2"/>
      <c r="HB285" s="2"/>
      <c r="HC285" s="2"/>
      <c r="HD285" s="2"/>
      <c r="HE285" s="2"/>
      <c r="HF285" s="2"/>
      <c r="HG285" s="2"/>
      <c r="HH285" s="2"/>
      <c r="HI285" s="2"/>
      <c r="HJ285" s="2"/>
      <c r="HK285" s="2"/>
      <c r="HL285" s="2"/>
      <c r="HM285" s="2"/>
      <c r="HN285" s="2"/>
      <c r="HO285" s="2"/>
      <c r="HP285" s="2"/>
      <c r="HQ285" s="2"/>
      <c r="HR285" s="2"/>
      <c r="HS285" s="2"/>
      <c r="HT285" s="2"/>
      <c r="HU285" s="2"/>
      <c r="HV285" s="2"/>
      <c r="HW285" s="2"/>
      <c r="HX285" s="2" t="s">
        <v>311</v>
      </c>
      <c r="HY285" s="2"/>
      <c r="HZ285" s="2"/>
      <c r="IA285" s="2"/>
      <c r="IB285" s="2"/>
      <c r="IC285" s="2"/>
      <c r="ID285" s="2"/>
      <c r="IE285" s="2"/>
      <c r="IF285" s="2"/>
      <c r="IG285" s="2"/>
      <c r="IH285" s="2"/>
      <c r="II285" s="2"/>
      <c r="IJ285" s="2"/>
      <c r="IK285" s="2"/>
      <c r="IL285" s="2"/>
      <c r="IM285" s="2"/>
      <c r="IN285" s="2"/>
      <c r="IO285" s="2"/>
      <c r="IP285" s="2"/>
      <c r="IQ285" s="2"/>
      <c r="IR285" s="2"/>
      <c r="IS285" s="2"/>
      <c r="IT285" s="2"/>
      <c r="IU285" s="2"/>
      <c r="IV285" s="2"/>
      <c r="IW285" s="2"/>
      <c r="IX285" s="2"/>
      <c r="IY285" s="2"/>
      <c r="IZ285" s="2"/>
      <c r="JA285" s="2"/>
      <c r="JB285" s="2"/>
      <c r="JC285" s="2"/>
      <c r="JD285" s="2"/>
      <c r="JE285" s="2"/>
      <c r="JF285" s="2"/>
      <c r="JG285" s="2"/>
      <c r="JH285" s="2"/>
      <c r="JI285" s="2"/>
      <c r="JJ285" s="2" t="s">
        <v>311</v>
      </c>
      <c r="JK285" s="2"/>
      <c r="JL285" s="2"/>
      <c r="JM285" s="2"/>
      <c r="JN285" s="2"/>
      <c r="JO285" s="2"/>
      <c r="JP285" s="2"/>
      <c r="JQ285" s="2"/>
      <c r="JR285" s="2"/>
      <c r="JS285" s="2"/>
      <c r="JT285" s="2"/>
      <c r="JU285" s="2"/>
      <c r="JV285" s="2"/>
      <c r="JW285" s="2"/>
      <c r="JX285" s="2"/>
      <c r="JY285" s="2"/>
      <c r="JZ285" s="2"/>
      <c r="KA285" s="2"/>
      <c r="KB285" s="2"/>
      <c r="KC285" s="2"/>
      <c r="KD285" s="2"/>
      <c r="KE285" s="2"/>
      <c r="KF285" s="2"/>
      <c r="KG285" s="2"/>
      <c r="KH285" s="2"/>
      <c r="KI285" s="2"/>
      <c r="KJ285" s="2"/>
      <c r="KK285" s="2"/>
      <c r="KL285" s="2"/>
      <c r="KM285" s="2"/>
      <c r="KN285" s="2"/>
      <c r="KO285" s="2"/>
      <c r="KP285" s="2"/>
      <c r="KQ285" s="23">
        <f t="shared" si="17"/>
        <v>4</v>
      </c>
      <c r="KR285" s="23">
        <f t="shared" si="18"/>
        <v>2</v>
      </c>
      <c r="KS285" s="24">
        <f t="shared" si="19"/>
        <v>1.3468013468013467E-2</v>
      </c>
    </row>
    <row r="286" spans="1:305" s="26" customFormat="1" ht="15" customHeight="1" x14ac:dyDescent="0.2">
      <c r="A286" s="2"/>
      <c r="B286" s="2"/>
      <c r="C286" s="27" t="s">
        <v>307</v>
      </c>
      <c r="D286" s="13" t="s">
        <v>283</v>
      </c>
      <c r="E286" s="2"/>
      <c r="F286" s="2"/>
      <c r="G286" s="2"/>
      <c r="H286" s="2"/>
      <c r="I286" s="2" t="s">
        <v>305</v>
      </c>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t="s">
        <v>305</v>
      </c>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t="s">
        <v>305</v>
      </c>
      <c r="CE286" s="2"/>
      <c r="CF286" s="2"/>
      <c r="CG286" s="2"/>
      <c r="CH286" s="2"/>
      <c r="CI286" s="2" t="s">
        <v>305</v>
      </c>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t="s">
        <v>305</v>
      </c>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t="s">
        <v>305</v>
      </c>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t="s">
        <v>305</v>
      </c>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t="s">
        <v>305</v>
      </c>
      <c r="GH286" s="2"/>
      <c r="GI286" s="2"/>
      <c r="GJ286" s="2"/>
      <c r="GK286" s="2"/>
      <c r="GL286" s="2"/>
      <c r="GM286" s="2"/>
      <c r="GN286" s="2"/>
      <c r="GO286" s="2"/>
      <c r="GP286" s="2"/>
      <c r="GQ286" s="2"/>
      <c r="GR286" s="2"/>
      <c r="GS286" s="2"/>
      <c r="GT286" s="2"/>
      <c r="GU286" s="2"/>
      <c r="GV286" s="2"/>
      <c r="GW286" s="2"/>
      <c r="GX286" s="2"/>
      <c r="GY286" s="2"/>
      <c r="GZ286" s="2"/>
      <c r="HA286" s="2"/>
      <c r="HB286" s="2"/>
      <c r="HC286" s="2" t="s">
        <v>305</v>
      </c>
      <c r="HD286" s="2"/>
      <c r="HE286" s="2"/>
      <c r="HF286" s="2"/>
      <c r="HG286" s="2"/>
      <c r="HH286" s="2"/>
      <c r="HI286" s="2"/>
      <c r="HJ286" s="2"/>
      <c r="HK286" s="2"/>
      <c r="HL286" s="2"/>
      <c r="HM286" s="2"/>
      <c r="HN286" s="2"/>
      <c r="HO286" s="2"/>
      <c r="HP286" s="2"/>
      <c r="HQ286" s="2"/>
      <c r="HR286" s="2"/>
      <c r="HS286" s="2"/>
      <c r="HT286" s="2"/>
      <c r="HU286" s="2"/>
      <c r="HV286" s="2"/>
      <c r="HW286" s="2"/>
      <c r="HX286" s="2"/>
      <c r="HY286" s="2"/>
      <c r="HZ286" s="2"/>
      <c r="IA286" s="2"/>
      <c r="IB286" s="2"/>
      <c r="IC286" s="2"/>
      <c r="ID286" s="2"/>
      <c r="IE286" s="2"/>
      <c r="IF286" s="2"/>
      <c r="IG286" s="2"/>
      <c r="IH286" s="2"/>
      <c r="II286" s="2"/>
      <c r="IJ286" s="2"/>
      <c r="IK286" s="2"/>
      <c r="IL286" s="2"/>
      <c r="IM286" s="2"/>
      <c r="IN286" s="2"/>
      <c r="IO286" s="2"/>
      <c r="IP286" s="2"/>
      <c r="IQ286" s="2"/>
      <c r="IR286" s="2"/>
      <c r="IS286" s="2" t="s">
        <v>305</v>
      </c>
      <c r="IT286" s="2"/>
      <c r="IU286" s="2"/>
      <c r="IV286" s="2"/>
      <c r="IW286" s="2"/>
      <c r="IX286" s="2"/>
      <c r="IY286" s="2"/>
      <c r="IZ286" s="2"/>
      <c r="JA286" s="2"/>
      <c r="JB286" s="2"/>
      <c r="JC286" s="2"/>
      <c r="JD286" s="2"/>
      <c r="JE286" s="2"/>
      <c r="JF286" s="2"/>
      <c r="JG286" s="2"/>
      <c r="JH286" s="2"/>
      <c r="JI286" s="2"/>
      <c r="JJ286" s="2"/>
      <c r="JK286" s="2"/>
      <c r="JL286" s="2"/>
      <c r="JM286" s="2"/>
      <c r="JN286" s="2"/>
      <c r="JO286" s="2"/>
      <c r="JP286" s="2"/>
      <c r="JQ286" s="2"/>
      <c r="JR286" s="2"/>
      <c r="JS286" s="2"/>
      <c r="JT286" s="2" t="s">
        <v>305</v>
      </c>
      <c r="JU286" s="2"/>
      <c r="JV286" s="2"/>
      <c r="JW286" s="2"/>
      <c r="JX286" s="2"/>
      <c r="JY286" s="2"/>
      <c r="JZ286" s="2"/>
      <c r="KA286" s="2" t="s">
        <v>305</v>
      </c>
      <c r="KB286" s="2"/>
      <c r="KC286" s="2"/>
      <c r="KD286" s="2"/>
      <c r="KE286" s="2"/>
      <c r="KF286" s="2"/>
      <c r="KG286" s="2"/>
      <c r="KH286" s="2"/>
      <c r="KI286" s="2"/>
      <c r="KJ286" s="2"/>
      <c r="KK286" s="2"/>
      <c r="KL286" s="2"/>
      <c r="KM286" s="2"/>
      <c r="KN286" s="2"/>
      <c r="KO286" s="2"/>
      <c r="KP286" s="2"/>
      <c r="KQ286" s="23">
        <f t="shared" si="17"/>
        <v>12</v>
      </c>
      <c r="KR286" s="23">
        <f t="shared" si="18"/>
        <v>0</v>
      </c>
      <c r="KS286" s="24">
        <f t="shared" si="19"/>
        <v>4.0404040404040407E-2</v>
      </c>
    </row>
    <row r="287" spans="1:305" s="26" customFormat="1" ht="15" customHeight="1" x14ac:dyDescent="0.2">
      <c r="A287" s="2" t="s">
        <v>308</v>
      </c>
      <c r="B287" s="2" t="s">
        <v>678</v>
      </c>
      <c r="C287" s="2" t="s">
        <v>304</v>
      </c>
      <c r="D287" s="16" t="s">
        <v>284</v>
      </c>
      <c r="E287" s="14"/>
      <c r="F287" s="2"/>
      <c r="G287" s="2"/>
      <c r="H287" s="14" t="s">
        <v>305</v>
      </c>
      <c r="I287" s="2"/>
      <c r="J287" s="2"/>
      <c r="K287" s="2" t="s">
        <v>305</v>
      </c>
      <c r="L287" s="14" t="s">
        <v>305</v>
      </c>
      <c r="M287" s="2"/>
      <c r="N287" s="2"/>
      <c r="O287" s="2"/>
      <c r="P287" s="2"/>
      <c r="Q287" s="2"/>
      <c r="R287" s="2"/>
      <c r="S287" s="2"/>
      <c r="T287" s="14" t="s">
        <v>305</v>
      </c>
      <c r="U287" s="14" t="s">
        <v>305</v>
      </c>
      <c r="V287" s="2"/>
      <c r="W287" s="2"/>
      <c r="X287" s="14" t="s">
        <v>305</v>
      </c>
      <c r="Y287" s="2" t="s">
        <v>305</v>
      </c>
      <c r="Z287" s="2"/>
      <c r="AA287" s="2" t="s">
        <v>305</v>
      </c>
      <c r="AB287" s="14"/>
      <c r="AC287" s="14" t="s">
        <v>305</v>
      </c>
      <c r="AD287" s="14"/>
      <c r="AE287" s="14"/>
      <c r="AF287" s="2" t="s">
        <v>305</v>
      </c>
      <c r="AG287" s="2" t="s">
        <v>305</v>
      </c>
      <c r="AH287" s="2"/>
      <c r="AI287" s="2"/>
      <c r="AJ287" s="2"/>
      <c r="AK287" s="2"/>
      <c r="AL287" s="2" t="s">
        <v>305</v>
      </c>
      <c r="AM287" s="2"/>
      <c r="AN287" s="14" t="s">
        <v>305</v>
      </c>
      <c r="AO287" s="14"/>
      <c r="AP287" s="2"/>
      <c r="AQ287" s="2"/>
      <c r="AR287" s="2"/>
      <c r="AS287" s="2"/>
      <c r="AT287" s="2"/>
      <c r="AU287" s="2"/>
      <c r="AV287" s="2" t="s">
        <v>305</v>
      </c>
      <c r="AW287" s="14" t="s">
        <v>305</v>
      </c>
      <c r="AX287" s="2"/>
      <c r="AY287" s="2"/>
      <c r="AZ287" s="2"/>
      <c r="BA287" s="14" t="s">
        <v>305</v>
      </c>
      <c r="BB287" s="2"/>
      <c r="BC287" s="2" t="s">
        <v>305</v>
      </c>
      <c r="BD287" s="2" t="s">
        <v>305</v>
      </c>
      <c r="BE287" s="2"/>
      <c r="BF287" s="14" t="s">
        <v>305</v>
      </c>
      <c r="BG287" s="2"/>
      <c r="BH287" s="14" t="s">
        <v>305</v>
      </c>
      <c r="BI287" s="14"/>
      <c r="BJ287" s="14" t="s">
        <v>305</v>
      </c>
      <c r="BK287" s="14"/>
      <c r="BL287" s="14"/>
      <c r="BM287" s="2"/>
      <c r="BN287" s="2"/>
      <c r="BO287" s="2" t="s">
        <v>305</v>
      </c>
      <c r="BP287" s="2"/>
      <c r="BQ287" s="2"/>
      <c r="BR287" s="2"/>
      <c r="BS287" s="2"/>
      <c r="BT287" s="2"/>
      <c r="BU287" s="2" t="s">
        <v>305</v>
      </c>
      <c r="BV287" s="2"/>
      <c r="BW287" s="2"/>
      <c r="BX287" s="2"/>
      <c r="BY287" s="2"/>
      <c r="BZ287" s="2"/>
      <c r="CA287" s="2"/>
      <c r="CB287" s="2"/>
      <c r="CC287" s="2"/>
      <c r="CD287" s="2"/>
      <c r="CE287" s="2"/>
      <c r="CF287" s="2"/>
      <c r="CG287" s="2"/>
      <c r="CH287" s="2"/>
      <c r="CI287" s="14" t="s">
        <v>305</v>
      </c>
      <c r="CJ287" s="2" t="s">
        <v>305</v>
      </c>
      <c r="CK287" s="2"/>
      <c r="CL287" s="2"/>
      <c r="CM287" s="2"/>
      <c r="CN287" s="2"/>
      <c r="CO287" s="2"/>
      <c r="CP287" s="2"/>
      <c r="CQ287" s="2"/>
      <c r="CR287" s="2"/>
      <c r="CS287" s="2"/>
      <c r="CT287" s="2"/>
      <c r="CU287" s="2" t="s">
        <v>305</v>
      </c>
      <c r="CV287" s="2"/>
      <c r="CW287" s="2"/>
      <c r="CX287" s="2"/>
      <c r="CY287" s="2"/>
      <c r="CZ287" s="2" t="s">
        <v>305</v>
      </c>
      <c r="DA287" s="2" t="s">
        <v>305</v>
      </c>
      <c r="DB287" s="2"/>
      <c r="DC287" s="2"/>
      <c r="DD287" s="2" t="s">
        <v>305</v>
      </c>
      <c r="DE287" s="2" t="s">
        <v>311</v>
      </c>
      <c r="DF287" s="2"/>
      <c r="DG287" s="2"/>
      <c r="DH287" s="2" t="s">
        <v>305</v>
      </c>
      <c r="DI287" s="14" t="s">
        <v>305</v>
      </c>
      <c r="DJ287" s="2" t="s">
        <v>305</v>
      </c>
      <c r="DK287" s="2"/>
      <c r="DL287" s="2"/>
      <c r="DM287" s="14" t="s">
        <v>305</v>
      </c>
      <c r="DN287" s="14"/>
      <c r="DO287" s="14"/>
      <c r="DP287" s="2"/>
      <c r="DQ287" s="2"/>
      <c r="DR287" s="2"/>
      <c r="DS287" s="14" t="s">
        <v>305</v>
      </c>
      <c r="DT287" s="14"/>
      <c r="DU287" s="2"/>
      <c r="DV287" s="2"/>
      <c r="DW287" s="2"/>
      <c r="DX287" s="2"/>
      <c r="DY287" s="14"/>
      <c r="DZ287" s="2" t="s">
        <v>305</v>
      </c>
      <c r="EA287" s="14" t="s">
        <v>305</v>
      </c>
      <c r="EB287" s="2"/>
      <c r="EC287" s="2" t="s">
        <v>305</v>
      </c>
      <c r="ED287" s="2" t="s">
        <v>311</v>
      </c>
      <c r="EE287" s="2"/>
      <c r="EF287" s="2" t="s">
        <v>305</v>
      </c>
      <c r="EG287" s="2"/>
      <c r="EH287" s="2" t="s">
        <v>305</v>
      </c>
      <c r="EI287" s="14" t="s">
        <v>305</v>
      </c>
      <c r="EJ287" s="2"/>
      <c r="EK287" s="2"/>
      <c r="EL287" s="2"/>
      <c r="EM287" s="2"/>
      <c r="EN287" s="14" t="s">
        <v>305</v>
      </c>
      <c r="EO287" s="2" t="s">
        <v>305</v>
      </c>
      <c r="EP287" s="14" t="s">
        <v>305</v>
      </c>
      <c r="EQ287" s="2"/>
      <c r="ER287" s="2"/>
      <c r="ES287" s="2" t="s">
        <v>305</v>
      </c>
      <c r="ET287" s="2"/>
      <c r="EU287" s="14"/>
      <c r="EV287" s="14"/>
      <c r="EW287" s="14"/>
      <c r="EX287" s="2"/>
      <c r="EY287" s="14" t="s">
        <v>305</v>
      </c>
      <c r="EZ287" s="2"/>
      <c r="FA287" s="2"/>
      <c r="FB287" s="2"/>
      <c r="FC287" s="14" t="s">
        <v>305</v>
      </c>
      <c r="FD287" s="2" t="s">
        <v>305</v>
      </c>
      <c r="FE287" s="2"/>
      <c r="FF287" s="2"/>
      <c r="FG287" s="2" t="s">
        <v>305</v>
      </c>
      <c r="FH287" s="2"/>
      <c r="FI287" s="14" t="s">
        <v>305</v>
      </c>
      <c r="FJ287" s="2"/>
      <c r="FK287" s="14" t="s">
        <v>305</v>
      </c>
      <c r="FL287" s="14"/>
      <c r="FM287" s="2"/>
      <c r="FN287" s="2"/>
      <c r="FO287" s="2"/>
      <c r="FP287" s="14" t="s">
        <v>305</v>
      </c>
      <c r="FQ287" s="2"/>
      <c r="FR287" s="2"/>
      <c r="FS287" s="2"/>
      <c r="FT287" s="2"/>
      <c r="FU287" s="2"/>
      <c r="FV287" s="2"/>
      <c r="FW287" s="2"/>
      <c r="FX287" s="14" t="s">
        <v>305</v>
      </c>
      <c r="FY287" s="2" t="s">
        <v>305</v>
      </c>
      <c r="FZ287" s="14" t="s">
        <v>305</v>
      </c>
      <c r="GA287" s="14" t="s">
        <v>305</v>
      </c>
      <c r="GB287" s="14"/>
      <c r="GC287" s="14"/>
      <c r="GD287" s="14"/>
      <c r="GE287" s="14"/>
      <c r="GF287" s="14" t="s">
        <v>305</v>
      </c>
      <c r="GG287" s="2" t="s">
        <v>305</v>
      </c>
      <c r="GH287" s="14"/>
      <c r="GI287" s="2" t="s">
        <v>305</v>
      </c>
      <c r="GJ287" s="14"/>
      <c r="GK287" s="2"/>
      <c r="GL287" s="2"/>
      <c r="GM287" s="2"/>
      <c r="GN287" s="2" t="s">
        <v>305</v>
      </c>
      <c r="GO287" s="2"/>
      <c r="GP287" s="2"/>
      <c r="GQ287" s="2"/>
      <c r="GR287" s="2"/>
      <c r="GS287" s="14" t="s">
        <v>305</v>
      </c>
      <c r="GT287" s="14" t="s">
        <v>305</v>
      </c>
      <c r="GU287" s="14"/>
      <c r="GV287" s="2" t="s">
        <v>305</v>
      </c>
      <c r="GW287" s="2"/>
      <c r="GX287" s="14" t="s">
        <v>305</v>
      </c>
      <c r="GY287" s="14"/>
      <c r="GZ287" s="14" t="s">
        <v>305</v>
      </c>
      <c r="HA287" s="14"/>
      <c r="HB287" s="2"/>
      <c r="HC287" s="14" t="s">
        <v>305</v>
      </c>
      <c r="HD287" s="14" t="s">
        <v>305</v>
      </c>
      <c r="HE287" s="2"/>
      <c r="HF287" s="2"/>
      <c r="HG287" s="2"/>
      <c r="HH287" s="2"/>
      <c r="HI287" s="2"/>
      <c r="HJ287" s="2"/>
      <c r="HK287" s="14" t="s">
        <v>305</v>
      </c>
      <c r="HL287" s="14"/>
      <c r="HM287" s="14"/>
      <c r="HN287" s="2"/>
      <c r="HO287" s="2"/>
      <c r="HP287" s="2"/>
      <c r="HQ287" s="2"/>
      <c r="HR287" s="2"/>
      <c r="HS287" s="2"/>
      <c r="HT287" s="2"/>
      <c r="HU287" s="2"/>
      <c r="HV287" s="2"/>
      <c r="HW287" s="2"/>
      <c r="HX287" s="2"/>
      <c r="HY287" s="2"/>
      <c r="HZ287" s="2"/>
      <c r="IA287" s="2" t="s">
        <v>305</v>
      </c>
      <c r="IB287" s="2"/>
      <c r="IC287" s="2"/>
      <c r="ID287" s="2"/>
      <c r="IE287" s="2"/>
      <c r="IF287" s="2"/>
      <c r="IG287" s="2"/>
      <c r="IH287" s="14" t="s">
        <v>305</v>
      </c>
      <c r="II287" s="2"/>
      <c r="IJ287" s="2"/>
      <c r="IK287" s="2"/>
      <c r="IL287" s="14" t="s">
        <v>305</v>
      </c>
      <c r="IM287" s="14" t="s">
        <v>305</v>
      </c>
      <c r="IN287" s="14"/>
      <c r="IO287" s="14"/>
      <c r="IP287" s="14"/>
      <c r="IQ287" s="14"/>
      <c r="IR287" s="14" t="s">
        <v>305</v>
      </c>
      <c r="IS287" s="2" t="s">
        <v>305</v>
      </c>
      <c r="IT287" s="2"/>
      <c r="IU287" s="2"/>
      <c r="IV287" s="2"/>
      <c r="IW287" s="2"/>
      <c r="IX287" s="2"/>
      <c r="IY287" s="14" t="s">
        <v>305</v>
      </c>
      <c r="IZ287" s="14"/>
      <c r="JA287" s="14"/>
      <c r="JB287" s="14" t="s">
        <v>305</v>
      </c>
      <c r="JC287" s="2"/>
      <c r="JD287" s="2"/>
      <c r="JE287" s="2" t="s">
        <v>305</v>
      </c>
      <c r="JF287" s="2"/>
      <c r="JG287" s="14" t="s">
        <v>305</v>
      </c>
      <c r="JH287" s="2"/>
      <c r="JI287" s="2"/>
      <c r="JJ287" s="14" t="s">
        <v>305</v>
      </c>
      <c r="JK287" s="14" t="s">
        <v>305</v>
      </c>
      <c r="JL287" s="2" t="s">
        <v>305</v>
      </c>
      <c r="JM287" s="14"/>
      <c r="JN287" s="14"/>
      <c r="JO287" s="14"/>
      <c r="JP287" s="2"/>
      <c r="JQ287" s="2"/>
      <c r="JR287" s="2"/>
      <c r="JS287" s="14" t="s">
        <v>305</v>
      </c>
      <c r="JT287" s="2"/>
      <c r="JU287" s="2"/>
      <c r="JV287" s="14" t="s">
        <v>305</v>
      </c>
      <c r="JW287" s="2" t="s">
        <v>305</v>
      </c>
      <c r="JX287" s="14" t="s">
        <v>305</v>
      </c>
      <c r="JY287" s="2" t="s">
        <v>305</v>
      </c>
      <c r="JZ287" s="2" t="s">
        <v>305</v>
      </c>
      <c r="KA287" s="2"/>
      <c r="KB287" s="2" t="s">
        <v>305</v>
      </c>
      <c r="KC287" s="14" t="s">
        <v>305</v>
      </c>
      <c r="KD287" s="2"/>
      <c r="KE287" s="2"/>
      <c r="KF287" s="2"/>
      <c r="KG287" s="2"/>
      <c r="KH287" s="2"/>
      <c r="KI287" s="2"/>
      <c r="KJ287" s="2"/>
      <c r="KK287" s="2"/>
      <c r="KL287" s="2"/>
      <c r="KM287" s="2"/>
      <c r="KN287" s="14" t="s">
        <v>305</v>
      </c>
      <c r="KO287" s="2"/>
      <c r="KP287" s="2"/>
      <c r="KQ287" s="23">
        <f t="shared" si="17"/>
        <v>88</v>
      </c>
      <c r="KR287" s="23">
        <f t="shared" si="18"/>
        <v>2</v>
      </c>
      <c r="KS287" s="24">
        <f t="shared" si="19"/>
        <v>0.29629629629629628</v>
      </c>
    </row>
    <row r="288" spans="1:305" s="26" customFormat="1" ht="15" customHeight="1" x14ac:dyDescent="0.2">
      <c r="A288" s="2"/>
      <c r="B288" s="2" t="s">
        <v>312</v>
      </c>
      <c r="C288" s="27" t="s">
        <v>313</v>
      </c>
      <c r="D288" s="16" t="s">
        <v>285</v>
      </c>
      <c r="E288" s="14"/>
      <c r="F288" s="14"/>
      <c r="G288" s="2"/>
      <c r="H288" s="2"/>
      <c r="I288" s="2"/>
      <c r="J288" s="2"/>
      <c r="K288" s="2"/>
      <c r="L288" s="2"/>
      <c r="M288" s="2"/>
      <c r="N288" s="14"/>
      <c r="O288" s="2"/>
      <c r="P288" s="14"/>
      <c r="Q288" s="2"/>
      <c r="R288" s="2"/>
      <c r="S288" s="2"/>
      <c r="T288" s="14"/>
      <c r="U288" s="14"/>
      <c r="V288" s="2"/>
      <c r="W288" s="2"/>
      <c r="X288" s="14"/>
      <c r="Y288" s="14"/>
      <c r="Z288" s="14"/>
      <c r="AA288" s="14"/>
      <c r="AB288" s="14"/>
      <c r="AC288" s="14"/>
      <c r="AD288" s="14"/>
      <c r="AE288" s="14"/>
      <c r="AF288" s="2"/>
      <c r="AG288" s="2"/>
      <c r="AH288" s="2"/>
      <c r="AI288" s="2"/>
      <c r="AJ288" s="2"/>
      <c r="AK288" s="2"/>
      <c r="AL288" s="2"/>
      <c r="AM288" s="2"/>
      <c r="AN288" s="14"/>
      <c r="AO288" s="14"/>
      <c r="AP288" s="2"/>
      <c r="AQ288" s="2"/>
      <c r="AR288" s="2"/>
      <c r="AS288" s="2"/>
      <c r="AT288" s="2"/>
      <c r="AU288" s="2"/>
      <c r="AV288" s="2"/>
      <c r="AW288" s="2"/>
      <c r="AX288" s="2"/>
      <c r="AY288" s="2"/>
      <c r="AZ288" s="2"/>
      <c r="BA288" s="2"/>
      <c r="BB288" s="2"/>
      <c r="BC288" s="2"/>
      <c r="BD288" s="2"/>
      <c r="BE288" s="2"/>
      <c r="BF288" s="14"/>
      <c r="BG288" s="2"/>
      <c r="BH288" s="14"/>
      <c r="BI288" s="14"/>
      <c r="BJ288" s="14"/>
      <c r="BK288" s="14"/>
      <c r="BL288" s="14"/>
      <c r="BM288" s="2"/>
      <c r="BN288" s="2"/>
      <c r="BO288" s="2"/>
      <c r="BP288" s="2"/>
      <c r="BQ288" s="2"/>
      <c r="BR288" s="2"/>
      <c r="BS288" s="2"/>
      <c r="BT288" s="2"/>
      <c r="BU288" s="2"/>
      <c r="BV288" s="2"/>
      <c r="BW288" s="2"/>
      <c r="BX288" s="2"/>
      <c r="BY288" s="2"/>
      <c r="BZ288" s="2"/>
      <c r="CA288" s="2"/>
      <c r="CB288" s="2"/>
      <c r="CC288" s="2"/>
      <c r="CD288" s="2"/>
      <c r="CE288" s="2"/>
      <c r="CF288" s="2"/>
      <c r="CG288" s="2"/>
      <c r="CH288" s="2"/>
      <c r="CI288" s="2" t="s">
        <v>311</v>
      </c>
      <c r="CJ288" s="14"/>
      <c r="CK288" s="14"/>
      <c r="CL288" s="14"/>
      <c r="CM288" s="14"/>
      <c r="CN288" s="2"/>
      <c r="CO288" s="2"/>
      <c r="CP288" s="2"/>
      <c r="CQ288" s="2"/>
      <c r="CR288" s="2"/>
      <c r="CS288" s="2"/>
      <c r="CT288" s="2"/>
      <c r="CU288" s="2"/>
      <c r="CV288" s="2"/>
      <c r="CW288" s="2"/>
      <c r="CX288" s="2"/>
      <c r="CY288" s="2"/>
      <c r="CZ288" s="2"/>
      <c r="DA288" s="2"/>
      <c r="DB288" s="2"/>
      <c r="DC288" s="2"/>
      <c r="DD288" s="2"/>
      <c r="DE288" s="2"/>
      <c r="DF288" s="2"/>
      <c r="DG288" s="2"/>
      <c r="DH288" s="2"/>
      <c r="DI288" s="14"/>
      <c r="DJ288" s="2"/>
      <c r="DK288" s="2"/>
      <c r="DL288" s="2"/>
      <c r="DM288" s="14"/>
      <c r="DN288" s="14"/>
      <c r="DO288" s="14"/>
      <c r="DP288" s="2"/>
      <c r="DQ288" s="2"/>
      <c r="DR288" s="2"/>
      <c r="DS288" s="14"/>
      <c r="DT288" s="14"/>
      <c r="DU288" s="14"/>
      <c r="DV288" s="14"/>
      <c r="DW288" s="14"/>
      <c r="DX288" s="14"/>
      <c r="DY288" s="14"/>
      <c r="DZ288" s="14"/>
      <c r="EA288" s="14"/>
      <c r="EB288" s="14"/>
      <c r="EC288" s="2"/>
      <c r="ED288" s="2"/>
      <c r="EE288" s="2"/>
      <c r="EF288" s="2"/>
      <c r="EG288" s="2"/>
      <c r="EH288" s="2"/>
      <c r="EI288" s="14"/>
      <c r="EJ288" s="2"/>
      <c r="EK288" s="2"/>
      <c r="EL288" s="2"/>
      <c r="EM288" s="2"/>
      <c r="EN288" s="14"/>
      <c r="EO288" s="14"/>
      <c r="EP288" s="14"/>
      <c r="EQ288" s="14"/>
      <c r="ER288" s="14"/>
      <c r="ES288" s="2"/>
      <c r="ET288" s="2"/>
      <c r="EU288" s="14"/>
      <c r="EV288" s="14"/>
      <c r="EW288" s="14"/>
      <c r="EX288" s="2"/>
      <c r="EY288" s="14"/>
      <c r="EZ288" s="2"/>
      <c r="FA288" s="2"/>
      <c r="FB288" s="2"/>
      <c r="FC288" s="14"/>
      <c r="FD288" s="2"/>
      <c r="FE288" s="2"/>
      <c r="FF288" s="2"/>
      <c r="FG288" s="2"/>
      <c r="FH288" s="2"/>
      <c r="FI288" s="2"/>
      <c r="FJ288" s="2"/>
      <c r="FK288" s="14"/>
      <c r="FL288" s="14"/>
      <c r="FM288" s="2"/>
      <c r="FN288" s="2"/>
      <c r="FO288" s="2"/>
      <c r="FP288" s="2"/>
      <c r="FQ288" s="2"/>
      <c r="FR288" s="2"/>
      <c r="FS288" s="2"/>
      <c r="FT288" s="2"/>
      <c r="FU288" s="2"/>
      <c r="FV288" s="2"/>
      <c r="FW288" s="14"/>
      <c r="FX288" s="14"/>
      <c r="FY288" s="14"/>
      <c r="FZ288" s="14"/>
      <c r="GA288" s="14"/>
      <c r="GB288" s="14"/>
      <c r="GC288" s="14"/>
      <c r="GD288" s="14"/>
      <c r="GE288" s="14"/>
      <c r="GF288" s="14"/>
      <c r="GG288" s="2"/>
      <c r="GH288" s="14"/>
      <c r="GI288" s="14"/>
      <c r="GJ288" s="14"/>
      <c r="GK288" s="2"/>
      <c r="GL288" s="2"/>
      <c r="GM288" s="2"/>
      <c r="GN288" s="2"/>
      <c r="GO288" s="2"/>
      <c r="GP288" s="2"/>
      <c r="GQ288" s="2"/>
      <c r="GR288" s="2"/>
      <c r="GS288" s="14"/>
      <c r="GT288" s="14"/>
      <c r="GU288" s="14"/>
      <c r="GV288" s="14"/>
      <c r="GW288" s="14"/>
      <c r="GX288" s="14"/>
      <c r="GY288" s="14"/>
      <c r="GZ288" s="14"/>
      <c r="HA288" s="14"/>
      <c r="HB288" s="2"/>
      <c r="HC288" s="2"/>
      <c r="HD288" s="14"/>
      <c r="HE288" s="2"/>
      <c r="HF288" s="2"/>
      <c r="HG288" s="2"/>
      <c r="HH288" s="2"/>
      <c r="HI288" s="2"/>
      <c r="HJ288" s="2"/>
      <c r="HK288" s="14"/>
      <c r="HL288" s="14"/>
      <c r="HM288" s="14"/>
      <c r="HN288" s="2"/>
      <c r="HO288" s="14"/>
      <c r="HP288" s="2"/>
      <c r="HQ288" s="2"/>
      <c r="HR288" s="2"/>
      <c r="HS288" s="2"/>
      <c r="HT288" s="2"/>
      <c r="HU288" s="2"/>
      <c r="HV288" s="2"/>
      <c r="HW288" s="2"/>
      <c r="HX288" s="2"/>
      <c r="HY288" s="2"/>
      <c r="HZ288" s="2"/>
      <c r="IA288" s="2"/>
      <c r="IB288" s="2"/>
      <c r="IC288" s="2"/>
      <c r="ID288" s="2"/>
      <c r="IE288" s="2"/>
      <c r="IF288" s="2"/>
      <c r="IG288" s="2"/>
      <c r="IH288" s="2"/>
      <c r="II288" s="2"/>
      <c r="IJ288" s="2"/>
      <c r="IK288" s="2"/>
      <c r="IL288" s="14"/>
      <c r="IM288" s="14"/>
      <c r="IN288" s="14"/>
      <c r="IO288" s="14"/>
      <c r="IP288" s="14"/>
      <c r="IQ288" s="14"/>
      <c r="IR288" s="14"/>
      <c r="IS288" s="2"/>
      <c r="IT288" s="2"/>
      <c r="IU288" s="2"/>
      <c r="IV288" s="2"/>
      <c r="IW288" s="2"/>
      <c r="IX288" s="2"/>
      <c r="IY288" s="14"/>
      <c r="IZ288" s="14"/>
      <c r="JA288" s="14"/>
      <c r="JB288" s="14"/>
      <c r="JC288" s="2"/>
      <c r="JD288" s="2"/>
      <c r="JE288" s="2"/>
      <c r="JF288" s="2"/>
      <c r="JG288" s="2"/>
      <c r="JH288" s="2"/>
      <c r="JI288" s="2"/>
      <c r="JJ288" s="14"/>
      <c r="JK288" s="14"/>
      <c r="JL288" s="14"/>
      <c r="JM288" s="14"/>
      <c r="JN288" s="14"/>
      <c r="JO288" s="14"/>
      <c r="JP288" s="2"/>
      <c r="JQ288" s="2"/>
      <c r="JR288" s="2"/>
      <c r="JS288" s="14"/>
      <c r="JT288" s="2"/>
      <c r="JU288" s="2"/>
      <c r="JV288" s="2"/>
      <c r="JW288" s="2"/>
      <c r="JX288" s="2"/>
      <c r="JY288" s="2"/>
      <c r="JZ288" s="2"/>
      <c r="KA288" s="2"/>
      <c r="KB288" s="2"/>
      <c r="KC288" s="14"/>
      <c r="KD288" s="2"/>
      <c r="KE288" s="2"/>
      <c r="KF288" s="2"/>
      <c r="KG288" s="2"/>
      <c r="KH288" s="2"/>
      <c r="KI288" s="2"/>
      <c r="KJ288" s="2"/>
      <c r="KK288" s="2"/>
      <c r="KL288" s="2"/>
      <c r="KM288" s="2"/>
      <c r="KN288" s="2"/>
      <c r="KO288" s="2"/>
      <c r="KP288" s="2"/>
      <c r="KQ288" s="23">
        <f t="shared" si="17"/>
        <v>0</v>
      </c>
      <c r="KR288" s="23">
        <f t="shared" si="18"/>
        <v>1</v>
      </c>
      <c r="KS288" s="24">
        <f t="shared" si="19"/>
        <v>0</v>
      </c>
    </row>
    <row r="289" spans="1:305" s="26" customFormat="1" ht="15" customHeight="1" x14ac:dyDescent="0.2">
      <c r="A289" s="2" t="s">
        <v>310</v>
      </c>
      <c r="B289" s="2" t="s">
        <v>316</v>
      </c>
      <c r="C289" s="2" t="s">
        <v>304</v>
      </c>
      <c r="D289" s="13" t="s">
        <v>286</v>
      </c>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14" t="s">
        <v>305</v>
      </c>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14" t="s">
        <v>305</v>
      </c>
      <c r="CQ289" s="2"/>
      <c r="CR289" s="2"/>
      <c r="CS289" s="2"/>
      <c r="CT289" s="2" t="s">
        <v>305</v>
      </c>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14" t="s">
        <v>305</v>
      </c>
      <c r="EO289" s="14"/>
      <c r="EP289" s="14"/>
      <c r="EQ289" s="2"/>
      <c r="ER289" s="2"/>
      <c r="ES289" s="14"/>
      <c r="ET289" s="2"/>
      <c r="EU289" s="14"/>
      <c r="EV289" s="14"/>
      <c r="EW289" s="14"/>
      <c r="EX289" s="2"/>
      <c r="EY289" s="14" t="s">
        <v>305</v>
      </c>
      <c r="EZ289" s="2"/>
      <c r="FA289" s="2"/>
      <c r="FB289" s="2"/>
      <c r="FC289" s="2"/>
      <c r="FD289" s="2"/>
      <c r="FE289" s="2"/>
      <c r="FF289" s="2"/>
      <c r="FG289" s="2"/>
      <c r="FH289" s="2"/>
      <c r="FI289" s="14" t="s">
        <v>305</v>
      </c>
      <c r="FJ289" s="2"/>
      <c r="FK289" s="2"/>
      <c r="FL289" s="2"/>
      <c r="FM289" s="2"/>
      <c r="FN289" s="2"/>
      <c r="FO289" s="2"/>
      <c r="FP289" s="2"/>
      <c r="FQ289" s="2"/>
      <c r="FR289" s="2"/>
      <c r="FS289" s="2"/>
      <c r="FT289" s="2"/>
      <c r="FU289" s="2"/>
      <c r="FV289" s="2"/>
      <c r="FW289" s="2"/>
      <c r="FX289" s="14" t="s">
        <v>305</v>
      </c>
      <c r="FY289" s="14"/>
      <c r="FZ289" s="14" t="s">
        <v>305</v>
      </c>
      <c r="GA289" s="2"/>
      <c r="GB289" s="14"/>
      <c r="GC289" s="2"/>
      <c r="GD289" s="2"/>
      <c r="GE289" s="2"/>
      <c r="GF289" s="2"/>
      <c r="GG289" s="14"/>
      <c r="GH289" s="2"/>
      <c r="GI289" s="2"/>
      <c r="GJ289" s="2"/>
      <c r="GK289" s="2"/>
      <c r="GL289" s="2"/>
      <c r="GM289" s="2"/>
      <c r="GN289" s="2"/>
      <c r="GO289" s="2"/>
      <c r="GP289" s="2"/>
      <c r="GQ289" s="2"/>
      <c r="GR289" s="2"/>
      <c r="GS289" s="2"/>
      <c r="GT289" s="14" t="s">
        <v>305</v>
      </c>
      <c r="GU289" s="14"/>
      <c r="GV289" s="14"/>
      <c r="GW289" s="14"/>
      <c r="GX289" s="2"/>
      <c r="GY289" s="2"/>
      <c r="GZ289" s="14" t="s">
        <v>305</v>
      </c>
      <c r="HA289" s="14"/>
      <c r="HB289" s="14" t="s">
        <v>305</v>
      </c>
      <c r="HC289" s="2"/>
      <c r="HD289" s="14" t="s">
        <v>305</v>
      </c>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t="s">
        <v>305</v>
      </c>
      <c r="II289" s="2"/>
      <c r="IJ289" s="2"/>
      <c r="IK289" s="2"/>
      <c r="IL289" s="2"/>
      <c r="IM289" s="2"/>
      <c r="IN289" s="2"/>
      <c r="IO289" s="2"/>
      <c r="IP289" s="2"/>
      <c r="IQ289" s="2"/>
      <c r="IR289" s="14" t="s">
        <v>305</v>
      </c>
      <c r="IS289" s="2"/>
      <c r="IT289" s="2"/>
      <c r="IU289" s="2"/>
      <c r="IV289" s="2"/>
      <c r="IW289" s="2"/>
      <c r="IX289" s="2"/>
      <c r="IY289" s="2"/>
      <c r="IZ289" s="2"/>
      <c r="JA289" s="2"/>
      <c r="JB289" s="2"/>
      <c r="JC289" s="2"/>
      <c r="JD289" s="2"/>
      <c r="JE289" s="2"/>
      <c r="JF289" s="2"/>
      <c r="JG289" s="2"/>
      <c r="JH289" s="2"/>
      <c r="JI289" s="2"/>
      <c r="JJ289" s="14" t="s">
        <v>305</v>
      </c>
      <c r="JK289" s="2"/>
      <c r="JL289" s="2"/>
      <c r="JM289" s="2"/>
      <c r="JN289" s="2"/>
      <c r="JO289" s="2"/>
      <c r="JP289" s="2"/>
      <c r="JQ289" s="2"/>
      <c r="JR289" s="2"/>
      <c r="JS289" s="2" t="s">
        <v>305</v>
      </c>
      <c r="JT289" s="2"/>
      <c r="JU289" s="2"/>
      <c r="JV289" s="2"/>
      <c r="JW289" s="2"/>
      <c r="JX289" s="2"/>
      <c r="JY289" s="2"/>
      <c r="JZ289" s="2"/>
      <c r="KA289" s="14" t="s">
        <v>305</v>
      </c>
      <c r="KB289" s="14"/>
      <c r="KC289" s="14" t="s">
        <v>310</v>
      </c>
      <c r="KD289" s="2"/>
      <c r="KE289" s="2"/>
      <c r="KF289" s="2"/>
      <c r="KG289" s="2"/>
      <c r="KH289" s="2"/>
      <c r="KI289" s="2"/>
      <c r="KJ289" s="2"/>
      <c r="KK289" s="2"/>
      <c r="KL289" s="2"/>
      <c r="KM289" s="2"/>
      <c r="KN289" s="2"/>
      <c r="KO289" s="2"/>
      <c r="KP289" s="2"/>
      <c r="KQ289" s="23">
        <f t="shared" si="17"/>
        <v>17</v>
      </c>
      <c r="KR289" s="23">
        <f t="shared" si="18"/>
        <v>0</v>
      </c>
      <c r="KS289" s="24">
        <f t="shared" si="19"/>
        <v>5.7239057239057242E-2</v>
      </c>
    </row>
    <row r="290" spans="1:305" s="26" customFormat="1" ht="15" customHeight="1" x14ac:dyDescent="0.2">
      <c r="A290" s="2"/>
      <c r="B290" s="2"/>
      <c r="C290" s="27" t="s">
        <v>313</v>
      </c>
      <c r="D290" s="13" t="s">
        <v>287</v>
      </c>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t="s">
        <v>305</v>
      </c>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t="s">
        <v>305</v>
      </c>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c r="IR290" s="2"/>
      <c r="IS290" s="2"/>
      <c r="IT290" s="2"/>
      <c r="IU290" s="2"/>
      <c r="IV290" s="2"/>
      <c r="IW290" s="2"/>
      <c r="IX290" s="2"/>
      <c r="IY290" s="2"/>
      <c r="IZ290" s="2"/>
      <c r="JA290" s="2"/>
      <c r="JB290" s="2"/>
      <c r="JC290" s="2"/>
      <c r="JD290" s="2"/>
      <c r="JE290" s="14" t="s">
        <v>305</v>
      </c>
      <c r="JF290" s="14"/>
      <c r="JG290" s="14"/>
      <c r="JH290" s="14"/>
      <c r="JI290" s="14"/>
      <c r="JJ290" s="2"/>
      <c r="JK290" s="2"/>
      <c r="JL290" s="2"/>
      <c r="JM290" s="2" t="s">
        <v>305</v>
      </c>
      <c r="JN290" s="2"/>
      <c r="JO290" s="2"/>
      <c r="JP290" s="2"/>
      <c r="JQ290" s="2"/>
      <c r="JR290" s="2"/>
      <c r="JS290" s="2"/>
      <c r="JT290" s="2"/>
      <c r="JU290" s="2"/>
      <c r="JV290" s="2"/>
      <c r="JW290" s="2"/>
      <c r="JX290" s="2"/>
      <c r="JY290" s="2"/>
      <c r="JZ290" s="2"/>
      <c r="KA290" s="2"/>
      <c r="KB290" s="2"/>
      <c r="KC290" s="2"/>
      <c r="KD290" s="2"/>
      <c r="KE290" s="2"/>
      <c r="KF290" s="2"/>
      <c r="KG290" s="2"/>
      <c r="KH290" s="2"/>
      <c r="KI290" s="2"/>
      <c r="KJ290" s="2"/>
      <c r="KK290" s="2"/>
      <c r="KL290" s="2"/>
      <c r="KM290" s="2"/>
      <c r="KN290" s="2"/>
      <c r="KO290" s="2"/>
      <c r="KP290" s="2"/>
      <c r="KQ290" s="23">
        <f t="shared" si="17"/>
        <v>4</v>
      </c>
      <c r="KR290" s="23">
        <f t="shared" si="18"/>
        <v>0</v>
      </c>
      <c r="KS290" s="24">
        <f t="shared" si="19"/>
        <v>1.3468013468013467E-2</v>
      </c>
    </row>
    <row r="291" spans="1:305" s="26" customFormat="1" ht="15" customHeight="1" x14ac:dyDescent="0.2">
      <c r="A291" s="2" t="s">
        <v>310</v>
      </c>
      <c r="B291" s="2" t="s">
        <v>306</v>
      </c>
      <c r="C291" s="2" t="s">
        <v>313</v>
      </c>
      <c r="D291" s="13" t="s">
        <v>288</v>
      </c>
      <c r="E291" s="2"/>
      <c r="F291" s="2"/>
      <c r="G291" s="2"/>
      <c r="H291" s="2"/>
      <c r="I291" s="2"/>
      <c r="J291" s="2"/>
      <c r="K291" s="2"/>
      <c r="L291" s="2"/>
      <c r="M291" s="2"/>
      <c r="N291" s="2"/>
      <c r="O291" s="2" t="s">
        <v>305</v>
      </c>
      <c r="P291" s="2"/>
      <c r="Q291" s="2"/>
      <c r="R291" s="2"/>
      <c r="S291" s="2"/>
      <c r="T291" s="2"/>
      <c r="U291" s="2"/>
      <c r="V291" s="2"/>
      <c r="W291" s="2"/>
      <c r="X291" s="2"/>
      <c r="Y291" s="2"/>
      <c r="Z291" s="2"/>
      <c r="AA291" s="2"/>
      <c r="AB291" s="2"/>
      <c r="AC291" s="2"/>
      <c r="AD291" s="2"/>
      <c r="AE291" s="2"/>
      <c r="AF291" s="2"/>
      <c r="AG291" s="2"/>
      <c r="AH291" s="2"/>
      <c r="AI291" s="2"/>
      <c r="AJ291" s="2"/>
      <c r="AK291" s="2"/>
      <c r="AL291" s="2" t="s">
        <v>305</v>
      </c>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14" t="s">
        <v>305</v>
      </c>
      <c r="CA291" s="14"/>
      <c r="CB291" s="2"/>
      <c r="CC291" s="2"/>
      <c r="CD291" s="2"/>
      <c r="CE291" s="2"/>
      <c r="CF291" s="2"/>
      <c r="CG291" s="2"/>
      <c r="CH291" s="2"/>
      <c r="CI291" s="2"/>
      <c r="CJ291" s="2"/>
      <c r="CK291" s="2"/>
      <c r="CL291" s="2"/>
      <c r="CM291" s="2" t="s">
        <v>305</v>
      </c>
      <c r="CN291" s="2"/>
      <c r="CO291" s="2"/>
      <c r="CP291" s="2"/>
      <c r="CQ291" s="2" t="s">
        <v>305</v>
      </c>
      <c r="CR291" s="2"/>
      <c r="CS291" s="2"/>
      <c r="CT291" s="2"/>
      <c r="CU291" s="2"/>
      <c r="CV291" s="2"/>
      <c r="CW291" s="2"/>
      <c r="CX291" s="2"/>
      <c r="CY291" s="2"/>
      <c r="CZ291" s="2"/>
      <c r="DA291" s="2"/>
      <c r="DB291" s="2"/>
      <c r="DC291" s="2"/>
      <c r="DD291" s="2"/>
      <c r="DE291" s="2"/>
      <c r="DF291" s="2"/>
      <c r="DG291" s="2"/>
      <c r="DH291" s="2"/>
      <c r="DI291" s="2"/>
      <c r="DJ291" s="2"/>
      <c r="DK291" s="2"/>
      <c r="DL291" s="2" t="s">
        <v>305</v>
      </c>
      <c r="DM291" s="2" t="s">
        <v>305</v>
      </c>
      <c r="DN291" s="2"/>
      <c r="DO291" s="2"/>
      <c r="DP291" s="2"/>
      <c r="DQ291" s="14" t="s">
        <v>305</v>
      </c>
      <c r="DR291" s="14"/>
      <c r="DS291" s="2"/>
      <c r="DT291" s="2"/>
      <c r="DU291" s="2"/>
      <c r="DV291" s="2"/>
      <c r="DW291" s="2"/>
      <c r="DX291" s="2"/>
      <c r="DY291" s="2"/>
      <c r="DZ291" s="2"/>
      <c r="EA291" s="2" t="s">
        <v>305</v>
      </c>
      <c r="EB291" s="2"/>
      <c r="EC291" s="2"/>
      <c r="ED291" s="2"/>
      <c r="EE291" s="2"/>
      <c r="EF291" s="2"/>
      <c r="EG291" s="2"/>
      <c r="EH291" s="2"/>
      <c r="EI291" s="2"/>
      <c r="EJ291" s="2" t="s">
        <v>305</v>
      </c>
      <c r="EK291" s="14" t="s">
        <v>305</v>
      </c>
      <c r="EL291" s="14"/>
      <c r="EM291" s="14"/>
      <c r="EN291" s="2"/>
      <c r="EO291" s="2"/>
      <c r="EP291" s="2"/>
      <c r="EQ291" s="2"/>
      <c r="ER291" s="2"/>
      <c r="ES291" s="2"/>
      <c r="ET291" s="2"/>
      <c r="EU291" s="2"/>
      <c r="EV291" s="2"/>
      <c r="EW291" s="2"/>
      <c r="EX291" s="14" t="s">
        <v>305</v>
      </c>
      <c r="EY291" s="2"/>
      <c r="EZ291" s="2"/>
      <c r="FA291" s="14" t="s">
        <v>305</v>
      </c>
      <c r="FB291" s="14"/>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t="s">
        <v>305</v>
      </c>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c r="IR291" s="2"/>
      <c r="IS291" s="2"/>
      <c r="IT291" s="2"/>
      <c r="IU291" s="2"/>
      <c r="IV291" s="2"/>
      <c r="IW291" s="2"/>
      <c r="IX291" s="2"/>
      <c r="IY291" s="2"/>
      <c r="IZ291" s="2"/>
      <c r="JA291" s="2"/>
      <c r="JB291" s="2"/>
      <c r="JC291" s="2"/>
      <c r="JD291" s="2"/>
      <c r="JE291" s="14" t="s">
        <v>305</v>
      </c>
      <c r="JF291" s="14"/>
      <c r="JG291" s="14"/>
      <c r="JH291" s="14"/>
      <c r="JI291" s="14"/>
      <c r="JJ291" s="2"/>
      <c r="JK291" s="2"/>
      <c r="JL291" s="2"/>
      <c r="JM291" s="2"/>
      <c r="JN291" s="2"/>
      <c r="JO291" s="2"/>
      <c r="JP291" s="2"/>
      <c r="JQ291" s="2"/>
      <c r="JR291" s="2"/>
      <c r="JS291" s="2"/>
      <c r="JT291" s="2"/>
      <c r="JU291" s="2"/>
      <c r="JV291" s="2"/>
      <c r="JW291" s="2"/>
      <c r="JX291" s="2"/>
      <c r="JY291" s="2"/>
      <c r="JZ291" s="2"/>
      <c r="KA291" s="2"/>
      <c r="KB291" s="2"/>
      <c r="KC291" s="2"/>
      <c r="KD291" s="2"/>
      <c r="KE291" s="14" t="s">
        <v>310</v>
      </c>
      <c r="KF291" s="14" t="s">
        <v>305</v>
      </c>
      <c r="KG291" s="14" t="s">
        <v>305</v>
      </c>
      <c r="KH291" s="2"/>
      <c r="KI291" s="14" t="s">
        <v>305</v>
      </c>
      <c r="KJ291" s="14"/>
      <c r="KK291" s="2"/>
      <c r="KL291" s="14" t="s">
        <v>305</v>
      </c>
      <c r="KM291" s="14"/>
      <c r="KN291" s="14"/>
      <c r="KO291" s="14"/>
      <c r="KP291" s="14"/>
      <c r="KQ291" s="23">
        <f t="shared" si="17"/>
        <v>19</v>
      </c>
      <c r="KR291" s="23">
        <f t="shared" si="18"/>
        <v>0</v>
      </c>
      <c r="KS291" s="24">
        <f t="shared" si="19"/>
        <v>6.3973063973063973E-2</v>
      </c>
    </row>
    <row r="292" spans="1:305" s="26" customFormat="1" ht="15" customHeight="1" x14ac:dyDescent="0.2">
      <c r="A292" s="2"/>
      <c r="B292" s="2"/>
      <c r="C292" s="2" t="s">
        <v>313</v>
      </c>
      <c r="D292" s="13" t="s">
        <v>289</v>
      </c>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t="s">
        <v>305</v>
      </c>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c r="IR292" s="2"/>
      <c r="IS292" s="2"/>
      <c r="IT292" s="2"/>
      <c r="IU292" s="2"/>
      <c r="IV292" s="2"/>
      <c r="IW292" s="2"/>
      <c r="IX292" s="2"/>
      <c r="IY292" s="2"/>
      <c r="IZ292" s="2"/>
      <c r="JA292" s="2"/>
      <c r="JB292" s="2"/>
      <c r="JC292" s="2"/>
      <c r="JD292" s="2"/>
      <c r="JE292" s="14" t="s">
        <v>305</v>
      </c>
      <c r="JF292" s="14"/>
      <c r="JG292" s="14"/>
      <c r="JH292" s="14"/>
      <c r="JI292" s="14"/>
      <c r="JJ292" s="2"/>
      <c r="JK292" s="2"/>
      <c r="JL292" s="2"/>
      <c r="JM292" s="2"/>
      <c r="JN292" s="2"/>
      <c r="JO292" s="2"/>
      <c r="JP292" s="2"/>
      <c r="JQ292" s="2"/>
      <c r="JR292" s="2"/>
      <c r="JS292" s="2"/>
      <c r="JT292" s="2"/>
      <c r="JU292" s="2"/>
      <c r="JV292" s="2"/>
      <c r="JW292" s="2"/>
      <c r="JX292" s="2"/>
      <c r="JY292" s="2"/>
      <c r="JZ292" s="2"/>
      <c r="KA292" s="2"/>
      <c r="KB292" s="2"/>
      <c r="KC292" s="2"/>
      <c r="KD292" s="2"/>
      <c r="KE292" s="2"/>
      <c r="KF292" s="2"/>
      <c r="KG292" s="14" t="s">
        <v>305</v>
      </c>
      <c r="KH292" s="2"/>
      <c r="KI292" s="2"/>
      <c r="KJ292" s="2"/>
      <c r="KK292" s="2"/>
      <c r="KL292" s="2"/>
      <c r="KM292" s="2"/>
      <c r="KN292" s="2"/>
      <c r="KO292" s="2"/>
      <c r="KP292" s="2"/>
      <c r="KQ292" s="23">
        <f t="shared" si="17"/>
        <v>3</v>
      </c>
      <c r="KR292" s="23">
        <f t="shared" si="18"/>
        <v>0</v>
      </c>
      <c r="KS292" s="24">
        <f t="shared" si="19"/>
        <v>1.0101010101010102E-2</v>
      </c>
    </row>
    <row r="293" spans="1:305" s="26" customFormat="1" ht="15" customHeight="1" x14ac:dyDescent="0.2">
      <c r="A293" s="2"/>
      <c r="B293" s="2" t="s">
        <v>312</v>
      </c>
      <c r="C293" s="2" t="s">
        <v>313</v>
      </c>
      <c r="D293" s="16" t="s">
        <v>290</v>
      </c>
      <c r="E293" s="14"/>
      <c r="F293" s="14"/>
      <c r="G293" s="14"/>
      <c r="H293" s="14"/>
      <c r="I293" s="2"/>
      <c r="J293" s="2"/>
      <c r="K293" s="2"/>
      <c r="L293" s="2"/>
      <c r="M293" s="2"/>
      <c r="N293" s="14"/>
      <c r="O293" s="2"/>
      <c r="P293" s="14"/>
      <c r="Q293" s="2"/>
      <c r="R293" s="14" t="s">
        <v>311</v>
      </c>
      <c r="S293" s="14"/>
      <c r="T293" s="2"/>
      <c r="U293" s="2"/>
      <c r="V293" s="2"/>
      <c r="W293" s="2"/>
      <c r="X293" s="2"/>
      <c r="Y293" s="2"/>
      <c r="Z293" s="2"/>
      <c r="AA293" s="2"/>
      <c r="AB293" s="2"/>
      <c r="AC293" s="2"/>
      <c r="AD293" s="2"/>
      <c r="AE293" s="2"/>
      <c r="AF293" s="2"/>
      <c r="AG293" s="2"/>
      <c r="AH293" s="2"/>
      <c r="AI293" s="2"/>
      <c r="AJ293" s="2"/>
      <c r="AK293" s="14" t="s">
        <v>311</v>
      </c>
      <c r="AL293" s="2" t="s">
        <v>305</v>
      </c>
      <c r="AM293" s="2"/>
      <c r="AN293" s="2"/>
      <c r="AO293" s="2"/>
      <c r="AP293" s="2"/>
      <c r="AQ293" s="2"/>
      <c r="AR293" s="2"/>
      <c r="AS293" s="2"/>
      <c r="AT293" s="2"/>
      <c r="AU293" s="2"/>
      <c r="AV293" s="2"/>
      <c r="AW293" s="2"/>
      <c r="AX293" s="2"/>
      <c r="AY293" s="2"/>
      <c r="AZ293" s="2"/>
      <c r="BA293" s="2"/>
      <c r="BB293" s="14"/>
      <c r="BC293" s="2"/>
      <c r="BD293" s="2"/>
      <c r="BE293" s="14" t="s">
        <v>311</v>
      </c>
      <c r="BF293" s="2"/>
      <c r="BG293" s="2"/>
      <c r="BH293" s="2"/>
      <c r="BI293" s="2"/>
      <c r="BJ293" s="2"/>
      <c r="BK293" s="2"/>
      <c r="BL293" s="2"/>
      <c r="BM293" s="2"/>
      <c r="BN293" s="2"/>
      <c r="BO293" s="2"/>
      <c r="BP293" s="2" t="s">
        <v>305</v>
      </c>
      <c r="BQ293" s="14" t="s">
        <v>311</v>
      </c>
      <c r="BR293" s="14"/>
      <c r="BS293" s="14"/>
      <c r="BT293" s="14"/>
      <c r="BU293" s="14"/>
      <c r="BV293" s="2"/>
      <c r="BW293" s="2"/>
      <c r="BX293" s="2"/>
      <c r="BY293" s="2"/>
      <c r="BZ293" s="14" t="s">
        <v>311</v>
      </c>
      <c r="CA293" s="2"/>
      <c r="CB293" s="14"/>
      <c r="CC293" s="14"/>
      <c r="CD293" s="2"/>
      <c r="CE293" s="2"/>
      <c r="CF293" s="2"/>
      <c r="CG293" s="2"/>
      <c r="CH293" s="2"/>
      <c r="CI293" s="2" t="s">
        <v>305</v>
      </c>
      <c r="CJ293" s="2"/>
      <c r="CK293" s="2"/>
      <c r="CL293" s="2"/>
      <c r="CM293" s="2"/>
      <c r="CN293" s="2"/>
      <c r="CO293" s="2"/>
      <c r="CP293" s="14" t="s">
        <v>311</v>
      </c>
      <c r="CQ293" s="14" t="s">
        <v>311</v>
      </c>
      <c r="CR293" s="2"/>
      <c r="CS293" s="2"/>
      <c r="CT293" s="2"/>
      <c r="CU293" s="2"/>
      <c r="CV293" s="2"/>
      <c r="CW293" s="2" t="s">
        <v>305</v>
      </c>
      <c r="CX293" s="2"/>
      <c r="CY293" s="2"/>
      <c r="CZ293" s="2"/>
      <c r="DA293" s="2"/>
      <c r="DB293" s="2"/>
      <c r="DC293" s="2"/>
      <c r="DD293" s="2"/>
      <c r="DE293" s="2"/>
      <c r="DF293" s="2"/>
      <c r="DG293" s="2"/>
      <c r="DH293" s="2"/>
      <c r="DI293" s="2"/>
      <c r="DJ293" s="2"/>
      <c r="DK293" s="2"/>
      <c r="DL293" s="2" t="s">
        <v>305</v>
      </c>
      <c r="DM293" s="2"/>
      <c r="DN293" s="2"/>
      <c r="DO293" s="2"/>
      <c r="DP293" s="2"/>
      <c r="DQ293" s="2" t="s">
        <v>311</v>
      </c>
      <c r="DR293" s="2"/>
      <c r="DS293" s="2"/>
      <c r="DT293" s="2"/>
      <c r="DU293" s="14"/>
      <c r="DV293" s="14"/>
      <c r="DW293" s="2" t="s">
        <v>305</v>
      </c>
      <c r="DX293" s="2"/>
      <c r="DY293" s="2"/>
      <c r="DZ293" s="2"/>
      <c r="EA293" s="2"/>
      <c r="EB293" s="2"/>
      <c r="EC293" s="2"/>
      <c r="ED293" s="2"/>
      <c r="EE293" s="2"/>
      <c r="EF293" s="2"/>
      <c r="EG293" s="2"/>
      <c r="EH293" s="2"/>
      <c r="EI293" s="2"/>
      <c r="EJ293" s="14" t="s">
        <v>311</v>
      </c>
      <c r="EK293" s="2"/>
      <c r="EL293" s="2"/>
      <c r="EM293" s="2"/>
      <c r="EN293" s="2"/>
      <c r="EO293" s="2"/>
      <c r="EP293" s="2"/>
      <c r="EQ293" s="14"/>
      <c r="ER293" s="14"/>
      <c r="ES293" s="2"/>
      <c r="ET293" s="2"/>
      <c r="EU293" s="2"/>
      <c r="EV293" s="2"/>
      <c r="EW293" s="2"/>
      <c r="EX293" s="14" t="s">
        <v>311</v>
      </c>
      <c r="EY293" s="2"/>
      <c r="EZ293" s="2"/>
      <c r="FA293" s="2"/>
      <c r="FB293" s="2"/>
      <c r="FC293" s="2"/>
      <c r="FD293" s="2"/>
      <c r="FE293" s="2"/>
      <c r="FF293" s="2"/>
      <c r="FG293" s="2"/>
      <c r="FH293" s="2"/>
      <c r="FI293" s="2"/>
      <c r="FJ293" s="2"/>
      <c r="FK293" s="2"/>
      <c r="FL293" s="2"/>
      <c r="FM293" s="14" t="s">
        <v>311</v>
      </c>
      <c r="FN293" s="14"/>
      <c r="FO293" s="14"/>
      <c r="FP293" s="14"/>
      <c r="FQ293" s="2"/>
      <c r="FR293" s="2"/>
      <c r="FS293" s="2"/>
      <c r="FT293" s="2"/>
      <c r="FU293" s="2"/>
      <c r="FV293" s="2"/>
      <c r="FW293" s="14"/>
      <c r="FX293" s="2"/>
      <c r="FY293" s="2"/>
      <c r="FZ293" s="2"/>
      <c r="GA293" s="2"/>
      <c r="GB293" s="2"/>
      <c r="GC293" s="2"/>
      <c r="GD293" s="2"/>
      <c r="GE293" s="2"/>
      <c r="GF293" s="2"/>
      <c r="GG293" s="2"/>
      <c r="GH293" s="2"/>
      <c r="GI293" s="2"/>
      <c r="GJ293" s="2"/>
      <c r="GK293" s="2"/>
      <c r="GL293" s="2"/>
      <c r="GM293" s="2"/>
      <c r="GN293" s="14"/>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14"/>
      <c r="HP293" s="2"/>
      <c r="HQ293" s="2"/>
      <c r="HR293" s="2"/>
      <c r="HS293" s="2"/>
      <c r="HT293" s="2"/>
      <c r="HU293" s="2"/>
      <c r="HV293" s="2"/>
      <c r="HW293" s="2"/>
      <c r="HX293" s="2"/>
      <c r="HY293" s="2"/>
      <c r="HZ293" s="2"/>
      <c r="IA293" s="2"/>
      <c r="IB293" s="2"/>
      <c r="IC293" s="2"/>
      <c r="ID293" s="2"/>
      <c r="IE293" s="2"/>
      <c r="IF293" s="2"/>
      <c r="IG293" s="2"/>
      <c r="IH293" s="2"/>
      <c r="II293" s="2"/>
      <c r="IJ293" s="2"/>
      <c r="IK293" s="14" t="s">
        <v>311</v>
      </c>
      <c r="IL293" s="2"/>
      <c r="IM293" s="2"/>
      <c r="IN293" s="2"/>
      <c r="IO293" s="2"/>
      <c r="IP293" s="2"/>
      <c r="IQ293" s="2"/>
      <c r="IR293" s="2"/>
      <c r="IS293" s="2"/>
      <c r="IT293" s="2"/>
      <c r="IU293" s="2"/>
      <c r="IV293" s="2"/>
      <c r="IW293" s="2"/>
      <c r="IX293" s="2"/>
      <c r="IY293" s="2"/>
      <c r="IZ293" s="2"/>
      <c r="JA293" s="2"/>
      <c r="JB293" s="2"/>
      <c r="JC293" s="14" t="s">
        <v>311</v>
      </c>
      <c r="JD293" s="14"/>
      <c r="JE293" s="14" t="s">
        <v>311</v>
      </c>
      <c r="JF293" s="2"/>
      <c r="JG293" s="2"/>
      <c r="JH293" s="2"/>
      <c r="JI293" s="2"/>
      <c r="JJ293" s="2"/>
      <c r="JK293" s="2"/>
      <c r="JL293" s="2"/>
      <c r="JM293" s="14" t="s">
        <v>311</v>
      </c>
      <c r="JN293" s="14"/>
      <c r="JO293" s="2"/>
      <c r="JP293" s="2"/>
      <c r="JQ293" s="2"/>
      <c r="JR293" s="2"/>
      <c r="JS293" s="2"/>
      <c r="JT293" s="2"/>
      <c r="JU293" s="2"/>
      <c r="JV293" s="2"/>
      <c r="JW293" s="14" t="s">
        <v>311</v>
      </c>
      <c r="JX293" s="14"/>
      <c r="JY293" s="2"/>
      <c r="JZ293" s="2"/>
      <c r="KA293" s="2"/>
      <c r="KB293" s="2"/>
      <c r="KC293" s="2"/>
      <c r="KD293" s="2"/>
      <c r="KE293" s="14" t="s">
        <v>311</v>
      </c>
      <c r="KF293" s="14" t="s">
        <v>311</v>
      </c>
      <c r="KG293" s="2"/>
      <c r="KH293" s="2"/>
      <c r="KI293" s="14" t="s">
        <v>311</v>
      </c>
      <c r="KJ293" s="2"/>
      <c r="KK293" s="2"/>
      <c r="KL293" s="2"/>
      <c r="KM293" s="2"/>
      <c r="KN293" s="2"/>
      <c r="KO293" s="2"/>
      <c r="KP293" s="2"/>
      <c r="KQ293" s="23">
        <f t="shared" si="17"/>
        <v>6</v>
      </c>
      <c r="KR293" s="23">
        <f t="shared" si="18"/>
        <v>19</v>
      </c>
      <c r="KS293" s="24">
        <f t="shared" si="19"/>
        <v>2.0202020202020204E-2</v>
      </c>
    </row>
    <row r="294" spans="1:305" s="26" customFormat="1" ht="15" customHeight="1" x14ac:dyDescent="0.2">
      <c r="A294" s="2"/>
      <c r="B294" s="2"/>
      <c r="C294" s="27" t="s">
        <v>313</v>
      </c>
      <c r="D294" s="13" t="s">
        <v>291</v>
      </c>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14" t="s">
        <v>305</v>
      </c>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c r="IR294" s="2"/>
      <c r="IS294" s="2"/>
      <c r="IT294" s="2"/>
      <c r="IU294" s="2"/>
      <c r="IV294" s="2"/>
      <c r="IW294" s="2"/>
      <c r="IX294" s="2"/>
      <c r="IY294" s="2"/>
      <c r="IZ294" s="2"/>
      <c r="JA294" s="2"/>
      <c r="JB294" s="2"/>
      <c r="JC294" s="2"/>
      <c r="JD294" s="2"/>
      <c r="JE294" s="2"/>
      <c r="JF294" s="2"/>
      <c r="JG294" s="2"/>
      <c r="JH294" s="2"/>
      <c r="JI294" s="2"/>
      <c r="JJ294" s="2"/>
      <c r="JK294" s="2"/>
      <c r="JL294" s="2"/>
      <c r="JM294" s="2"/>
      <c r="JN294" s="2"/>
      <c r="JO294" s="2"/>
      <c r="JP294" s="2"/>
      <c r="JQ294" s="2"/>
      <c r="JR294" s="2"/>
      <c r="JS294" s="2"/>
      <c r="JT294" s="2"/>
      <c r="JU294" s="2"/>
      <c r="JV294" s="2"/>
      <c r="JW294" s="2"/>
      <c r="JX294" s="2"/>
      <c r="JY294" s="2"/>
      <c r="JZ294" s="2"/>
      <c r="KA294" s="2"/>
      <c r="KB294" s="2"/>
      <c r="KC294" s="2"/>
      <c r="KD294" s="2"/>
      <c r="KE294" s="2"/>
      <c r="KF294" s="2"/>
      <c r="KG294" s="2"/>
      <c r="KH294" s="2"/>
      <c r="KI294" s="2"/>
      <c r="KJ294" s="2"/>
      <c r="KK294" s="2"/>
      <c r="KL294" s="2"/>
      <c r="KM294" s="2"/>
      <c r="KN294" s="2"/>
      <c r="KO294" s="2"/>
      <c r="KP294" s="2"/>
      <c r="KQ294" s="23">
        <f t="shared" si="17"/>
        <v>1</v>
      </c>
      <c r="KR294" s="23">
        <f t="shared" si="18"/>
        <v>0</v>
      </c>
      <c r="KS294" s="24">
        <f t="shared" si="19"/>
        <v>3.3670033670033669E-3</v>
      </c>
    </row>
    <row r="295" spans="1:305" s="26" customFormat="1" ht="15" customHeight="1" x14ac:dyDescent="0.2">
      <c r="A295" s="2" t="s">
        <v>310</v>
      </c>
      <c r="B295" s="2" t="s">
        <v>306</v>
      </c>
      <c r="C295" s="2" t="s">
        <v>313</v>
      </c>
      <c r="D295" s="13" t="s">
        <v>292</v>
      </c>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14" t="s">
        <v>305</v>
      </c>
      <c r="BQ295" s="14" t="s">
        <v>305</v>
      </c>
      <c r="BR295" s="14"/>
      <c r="BS295" s="14"/>
      <c r="BT295" s="14"/>
      <c r="BU295" s="14"/>
      <c r="BV295" s="2"/>
      <c r="BW295" s="2"/>
      <c r="BX295" s="2"/>
      <c r="BY295" s="2"/>
      <c r="BZ295" s="14" t="s">
        <v>305</v>
      </c>
      <c r="CA295" s="14"/>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14" t="s">
        <v>305</v>
      </c>
      <c r="DR295" s="14"/>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14" t="s">
        <v>305</v>
      </c>
      <c r="FB295" s="14"/>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t="s">
        <v>305</v>
      </c>
      <c r="IL295" s="2"/>
      <c r="IM295" s="2"/>
      <c r="IN295" s="2"/>
      <c r="IO295" s="2"/>
      <c r="IP295" s="2"/>
      <c r="IQ295" s="2"/>
      <c r="IR295" s="2"/>
      <c r="IS295" s="2"/>
      <c r="IT295" s="2"/>
      <c r="IU295" s="2"/>
      <c r="IV295" s="2"/>
      <c r="IW295" s="2"/>
      <c r="IX295" s="2"/>
      <c r="IY295" s="2"/>
      <c r="IZ295" s="2"/>
      <c r="JA295" s="2"/>
      <c r="JB295" s="2"/>
      <c r="JC295" s="2"/>
      <c r="JD295" s="2"/>
      <c r="JE295" s="14" t="s">
        <v>305</v>
      </c>
      <c r="JF295" s="14"/>
      <c r="JG295" s="14"/>
      <c r="JH295" s="14"/>
      <c r="JI295" s="14"/>
      <c r="JJ295" s="2"/>
      <c r="JK295" s="2"/>
      <c r="JL295" s="2"/>
      <c r="JM295" s="2"/>
      <c r="JN295" s="2"/>
      <c r="JO295" s="2"/>
      <c r="JP295" s="2"/>
      <c r="JQ295" s="2"/>
      <c r="JR295" s="2"/>
      <c r="JS295" s="2"/>
      <c r="JT295" s="2"/>
      <c r="JU295" s="2"/>
      <c r="JV295" s="2"/>
      <c r="JW295" s="2"/>
      <c r="JX295" s="2"/>
      <c r="JY295" s="2"/>
      <c r="JZ295" s="2"/>
      <c r="KA295" s="2"/>
      <c r="KB295" s="2"/>
      <c r="KC295" s="2"/>
      <c r="KD295" s="2"/>
      <c r="KE295" s="14" t="s">
        <v>305</v>
      </c>
      <c r="KF295" s="2"/>
      <c r="KG295" s="14" t="s">
        <v>305</v>
      </c>
      <c r="KH295" s="2"/>
      <c r="KI295" s="14" t="s">
        <v>310</v>
      </c>
      <c r="KJ295" s="2"/>
      <c r="KK295" s="2"/>
      <c r="KL295" s="2"/>
      <c r="KM295" s="2"/>
      <c r="KN295" s="2"/>
      <c r="KO295" s="2"/>
      <c r="KP295" s="2"/>
      <c r="KQ295" s="23">
        <f t="shared" si="17"/>
        <v>9</v>
      </c>
      <c r="KR295" s="23">
        <f t="shared" si="18"/>
        <v>0</v>
      </c>
      <c r="KS295" s="24">
        <f t="shared" si="19"/>
        <v>3.0303030303030304E-2</v>
      </c>
    </row>
    <row r="296" spans="1:305" s="26" customFormat="1" ht="15" customHeight="1" x14ac:dyDescent="0.2">
      <c r="A296" s="2" t="s">
        <v>308</v>
      </c>
      <c r="B296" s="2" t="s">
        <v>306</v>
      </c>
      <c r="C296" s="27" t="s">
        <v>307</v>
      </c>
      <c r="D296" s="16" t="s">
        <v>293</v>
      </c>
      <c r="E296" s="14"/>
      <c r="F296" s="2"/>
      <c r="G296" s="2"/>
      <c r="H296" s="2" t="s">
        <v>305</v>
      </c>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t="s">
        <v>311</v>
      </c>
      <c r="BG296" s="2"/>
      <c r="BH296" s="2"/>
      <c r="BI296" s="2" t="s">
        <v>305</v>
      </c>
      <c r="BJ296" s="2"/>
      <c r="BK296" s="2" t="s">
        <v>305</v>
      </c>
      <c r="BL296" s="2"/>
      <c r="BM296" s="2"/>
      <c r="BN296" s="2"/>
      <c r="BO296" s="2"/>
      <c r="BP296" s="2"/>
      <c r="BQ296" s="14"/>
      <c r="BR296" s="14"/>
      <c r="BS296" s="14"/>
      <c r="BT296" s="14"/>
      <c r="BU296" s="14"/>
      <c r="BV296" s="2"/>
      <c r="BW296" s="2"/>
      <c r="BX296" s="2"/>
      <c r="BY296" s="2"/>
      <c r="BZ296" s="14"/>
      <c r="CA296" s="14"/>
      <c r="CB296" s="2"/>
      <c r="CC296" s="2"/>
      <c r="CD296" s="2"/>
      <c r="CE296" s="2" t="s">
        <v>305</v>
      </c>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t="s">
        <v>305</v>
      </c>
      <c r="DH296" s="2"/>
      <c r="DI296" s="2"/>
      <c r="DJ296" s="2"/>
      <c r="DK296" s="2"/>
      <c r="DL296" s="2"/>
      <c r="DM296" s="2"/>
      <c r="DN296" s="2"/>
      <c r="DO296" s="2"/>
      <c r="DP296" s="2"/>
      <c r="DQ296" s="14"/>
      <c r="DR296" s="14"/>
      <c r="DS296" s="2"/>
      <c r="DT296" s="2"/>
      <c r="DU296" s="2"/>
      <c r="DV296" s="2"/>
      <c r="DW296" s="2"/>
      <c r="DX296" s="2"/>
      <c r="DY296" s="2"/>
      <c r="DZ296" s="2"/>
      <c r="EA296" s="2"/>
      <c r="EB296" s="2"/>
      <c r="EC296" s="2"/>
      <c r="ED296" s="2"/>
      <c r="EE296" s="2"/>
      <c r="EF296" s="2"/>
      <c r="EG296" s="2"/>
      <c r="EH296" s="2"/>
      <c r="EI296" s="2" t="s">
        <v>305</v>
      </c>
      <c r="EJ296" s="2"/>
      <c r="EK296" s="2"/>
      <c r="EL296" s="2"/>
      <c r="EM296" s="2" t="s">
        <v>305</v>
      </c>
      <c r="EN296" s="2"/>
      <c r="EO296" s="2"/>
      <c r="EP296" s="2"/>
      <c r="EQ296" s="2"/>
      <c r="ER296" s="2"/>
      <c r="ES296" s="2"/>
      <c r="ET296" s="2"/>
      <c r="EU296" s="2" t="s">
        <v>311</v>
      </c>
      <c r="EV296" s="2"/>
      <c r="EW296" s="2"/>
      <c r="EX296" s="2"/>
      <c r="EY296" s="2"/>
      <c r="EZ296" s="2"/>
      <c r="FA296" s="14"/>
      <c r="FB296" s="14"/>
      <c r="FC296" s="2"/>
      <c r="FD296" s="2"/>
      <c r="FE296" s="2"/>
      <c r="FF296" s="2"/>
      <c r="FG296" s="2"/>
      <c r="FH296" s="2"/>
      <c r="FI296" s="2"/>
      <c r="FJ296" s="2"/>
      <c r="FK296" s="2"/>
      <c r="FL296" s="2"/>
      <c r="FM296" s="2"/>
      <c r="FN296" s="2"/>
      <c r="FO296" s="2"/>
      <c r="FP296" s="2"/>
      <c r="FQ296" s="2" t="s">
        <v>305</v>
      </c>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t="s">
        <v>305</v>
      </c>
      <c r="GV296" s="2"/>
      <c r="GW296" s="2"/>
      <c r="GX296" s="2"/>
      <c r="GY296" s="2"/>
      <c r="GZ296" s="2"/>
      <c r="HA296" s="2"/>
      <c r="HB296" s="2"/>
      <c r="HC296" s="2"/>
      <c r="HD296" s="2"/>
      <c r="HE296" s="2"/>
      <c r="HF296" s="2"/>
      <c r="HG296" s="2"/>
      <c r="HH296" s="2"/>
      <c r="HI296" s="2"/>
      <c r="HJ296" s="2"/>
      <c r="HK296" s="2"/>
      <c r="HL296" s="2"/>
      <c r="HM296" s="2"/>
      <c r="HN296" s="2"/>
      <c r="HO296" s="2"/>
      <c r="HP296" s="2"/>
      <c r="HQ296" s="2"/>
      <c r="HR296" s="2"/>
      <c r="HS296" s="2"/>
      <c r="HT296" s="2"/>
      <c r="HU296" s="2"/>
      <c r="HV296" s="2"/>
      <c r="HW296" s="2"/>
      <c r="HX296" s="2"/>
      <c r="HY296" s="2"/>
      <c r="HZ296" s="2"/>
      <c r="IA296" s="2"/>
      <c r="IB296" s="2"/>
      <c r="IC296" s="2"/>
      <c r="ID296" s="2"/>
      <c r="IE296" s="2"/>
      <c r="IF296" s="2"/>
      <c r="IG296" s="2"/>
      <c r="IH296" s="2"/>
      <c r="II296" s="2"/>
      <c r="IJ296" s="2"/>
      <c r="IK296" s="2"/>
      <c r="IL296" s="2"/>
      <c r="IM296" s="2"/>
      <c r="IN296" s="2"/>
      <c r="IO296" s="2"/>
      <c r="IP296" s="2"/>
      <c r="IQ296" s="2"/>
      <c r="IR296" s="2" t="s">
        <v>305</v>
      </c>
      <c r="IS296" s="2"/>
      <c r="IT296" s="2"/>
      <c r="IU296" s="2"/>
      <c r="IV296" s="2"/>
      <c r="IW296" s="2"/>
      <c r="IX296" s="2"/>
      <c r="IY296" s="2"/>
      <c r="IZ296" s="2"/>
      <c r="JA296" s="2"/>
      <c r="JB296" s="2"/>
      <c r="JC296" s="2"/>
      <c r="JD296" s="2"/>
      <c r="JE296" s="2" t="s">
        <v>305</v>
      </c>
      <c r="JF296" s="14"/>
      <c r="JG296" s="14"/>
      <c r="JH296" s="14"/>
      <c r="JI296" s="2" t="s">
        <v>305</v>
      </c>
      <c r="JJ296" s="2"/>
      <c r="JK296" s="2"/>
      <c r="JL296" s="2"/>
      <c r="JM296" s="2"/>
      <c r="JN296" s="2"/>
      <c r="JO296" s="2"/>
      <c r="JP296" s="2"/>
      <c r="JQ296" s="2"/>
      <c r="JR296" s="2"/>
      <c r="JS296" s="2"/>
      <c r="JT296" s="2"/>
      <c r="JU296" s="2"/>
      <c r="JV296" s="2"/>
      <c r="JW296" s="2"/>
      <c r="JX296" s="2"/>
      <c r="JY296" s="2"/>
      <c r="JZ296" s="2"/>
      <c r="KA296" s="2"/>
      <c r="KB296" s="2"/>
      <c r="KC296" s="2"/>
      <c r="KD296" s="2"/>
      <c r="KE296" s="14"/>
      <c r="KF296" s="2"/>
      <c r="KG296" s="14"/>
      <c r="KH296" s="2"/>
      <c r="KI296" s="2"/>
      <c r="KJ296" s="14" t="s">
        <v>309</v>
      </c>
      <c r="KK296" s="2"/>
      <c r="KL296" s="2"/>
      <c r="KM296" s="2"/>
      <c r="KN296" s="2"/>
      <c r="KO296" s="2"/>
      <c r="KP296" s="2"/>
      <c r="KQ296" s="23">
        <f t="shared" si="17"/>
        <v>12</v>
      </c>
      <c r="KR296" s="23">
        <f t="shared" si="18"/>
        <v>2</v>
      </c>
      <c r="KS296" s="24">
        <f t="shared" si="19"/>
        <v>4.0404040404040407E-2</v>
      </c>
    </row>
    <row r="297" spans="1:305" s="26" customFormat="1" ht="15" customHeight="1" x14ac:dyDescent="0.2">
      <c r="A297" s="2"/>
      <c r="B297" s="2"/>
      <c r="C297" s="27" t="s">
        <v>313</v>
      </c>
      <c r="D297" s="13" t="s">
        <v>294</v>
      </c>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c r="HC297" s="2"/>
      <c r="HD297" s="2"/>
      <c r="HE297" s="2"/>
      <c r="HF297" s="2"/>
      <c r="HG297" s="2"/>
      <c r="HH297" s="2"/>
      <c r="HI297" s="2"/>
      <c r="HJ297" s="2"/>
      <c r="HK297" s="2"/>
      <c r="HL297" s="2"/>
      <c r="HM297" s="2"/>
      <c r="HN297" s="2"/>
      <c r="HO297" s="2"/>
      <c r="HP297" s="2"/>
      <c r="HQ297" s="2"/>
      <c r="HR297" s="2"/>
      <c r="HS297" s="2"/>
      <c r="HT297" s="2"/>
      <c r="HU297" s="2"/>
      <c r="HV297" s="2"/>
      <c r="HW297" s="2"/>
      <c r="HX297" s="2"/>
      <c r="HY297" s="2"/>
      <c r="HZ297" s="2"/>
      <c r="IA297" s="2"/>
      <c r="IB297" s="2"/>
      <c r="IC297" s="2"/>
      <c r="ID297" s="2"/>
      <c r="IE297" s="2"/>
      <c r="IF297" s="2"/>
      <c r="IG297" s="2"/>
      <c r="IH297" s="2"/>
      <c r="II297" s="2"/>
      <c r="IJ297" s="2"/>
      <c r="IK297" s="2"/>
      <c r="IL297" s="2"/>
      <c r="IM297" s="2"/>
      <c r="IN297" s="2"/>
      <c r="IO297" s="2"/>
      <c r="IP297" s="2"/>
      <c r="IQ297" s="2"/>
      <c r="IR297" s="2"/>
      <c r="IS297" s="2"/>
      <c r="IT297" s="2"/>
      <c r="IU297" s="2"/>
      <c r="IV297" s="2"/>
      <c r="IW297" s="2"/>
      <c r="IX297" s="2"/>
      <c r="IY297" s="2"/>
      <c r="IZ297" s="2"/>
      <c r="JA297" s="2"/>
      <c r="JB297" s="2"/>
      <c r="JC297" s="2"/>
      <c r="JD297" s="2"/>
      <c r="JE297" s="2"/>
      <c r="JF297" s="2"/>
      <c r="JG297" s="2"/>
      <c r="JH297" s="2"/>
      <c r="JI297" s="2"/>
      <c r="JJ297" s="2"/>
      <c r="JK297" s="2"/>
      <c r="JL297" s="2"/>
      <c r="JM297" s="2"/>
      <c r="JN297" s="2"/>
      <c r="JO297" s="2"/>
      <c r="JP297" s="2"/>
      <c r="JQ297" s="2"/>
      <c r="JR297" s="2"/>
      <c r="JS297" s="2"/>
      <c r="JT297" s="2"/>
      <c r="JU297" s="2"/>
      <c r="JV297" s="2"/>
      <c r="JW297" s="2"/>
      <c r="JX297" s="2"/>
      <c r="JY297" s="2"/>
      <c r="JZ297" s="2"/>
      <c r="KA297" s="2"/>
      <c r="KB297" s="2"/>
      <c r="KC297" s="2"/>
      <c r="KD297" s="2"/>
      <c r="KE297" s="2"/>
      <c r="KF297" s="2"/>
      <c r="KG297" s="2"/>
      <c r="KH297" s="2"/>
      <c r="KI297" s="2"/>
      <c r="KJ297" s="2"/>
      <c r="KK297" s="2"/>
      <c r="KL297" s="2"/>
      <c r="KM297" s="2"/>
      <c r="KN297" s="2"/>
      <c r="KO297" s="2"/>
      <c r="KP297" s="2"/>
      <c r="KQ297" s="23">
        <f t="shared" si="17"/>
        <v>0</v>
      </c>
      <c r="KR297" s="23">
        <f t="shared" si="18"/>
        <v>0</v>
      </c>
      <c r="KS297" s="24">
        <f t="shared" si="19"/>
        <v>0</v>
      </c>
    </row>
    <row r="298" spans="1:305" s="26" customFormat="1" ht="15" customHeight="1" x14ac:dyDescent="0.2">
      <c r="A298" s="2"/>
      <c r="B298" s="2"/>
      <c r="C298" s="27" t="s">
        <v>307</v>
      </c>
      <c r="D298" s="13" t="s">
        <v>295</v>
      </c>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14" t="s">
        <v>305</v>
      </c>
      <c r="CA298" s="14"/>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14" t="s">
        <v>305</v>
      </c>
      <c r="DR298" s="14"/>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c r="HC298" s="2"/>
      <c r="HD298" s="2"/>
      <c r="HE298" s="2"/>
      <c r="HF298" s="2"/>
      <c r="HG298" s="2"/>
      <c r="HH298" s="2"/>
      <c r="HI298" s="2"/>
      <c r="HJ298" s="2"/>
      <c r="HK298" s="2"/>
      <c r="HL298" s="2"/>
      <c r="HM298" s="2"/>
      <c r="HN298" s="2"/>
      <c r="HO298" s="2"/>
      <c r="HP298" s="2"/>
      <c r="HQ298" s="2"/>
      <c r="HR298" s="2"/>
      <c r="HS298" s="2"/>
      <c r="HT298" s="2"/>
      <c r="HU298" s="2"/>
      <c r="HV298" s="2"/>
      <c r="HW298" s="2"/>
      <c r="HX298" s="2"/>
      <c r="HY298" s="2"/>
      <c r="HZ298" s="2"/>
      <c r="IA298" s="2"/>
      <c r="IB298" s="2"/>
      <c r="IC298" s="2"/>
      <c r="ID298" s="2"/>
      <c r="IE298" s="2"/>
      <c r="IF298" s="2"/>
      <c r="IG298" s="2"/>
      <c r="IH298" s="2"/>
      <c r="II298" s="2"/>
      <c r="IJ298" s="2"/>
      <c r="IK298" s="2"/>
      <c r="IL298" s="2"/>
      <c r="IM298" s="2"/>
      <c r="IN298" s="2"/>
      <c r="IO298" s="2"/>
      <c r="IP298" s="2"/>
      <c r="IQ298" s="2"/>
      <c r="IR298" s="2"/>
      <c r="IS298" s="2"/>
      <c r="IT298" s="2"/>
      <c r="IU298" s="2"/>
      <c r="IV298" s="2"/>
      <c r="IW298" s="2"/>
      <c r="IX298" s="2"/>
      <c r="IY298" s="2"/>
      <c r="IZ298" s="2"/>
      <c r="JA298" s="2"/>
      <c r="JB298" s="2"/>
      <c r="JC298" s="2"/>
      <c r="JD298" s="2"/>
      <c r="JE298" s="2"/>
      <c r="JF298" s="2"/>
      <c r="JG298" s="2"/>
      <c r="JH298" s="2"/>
      <c r="JI298" s="2"/>
      <c r="JJ298" s="2"/>
      <c r="JK298" s="2"/>
      <c r="JL298" s="2"/>
      <c r="JM298" s="2"/>
      <c r="JN298" s="2"/>
      <c r="JO298" s="2"/>
      <c r="JP298" s="2"/>
      <c r="JQ298" s="2"/>
      <c r="JR298" s="2"/>
      <c r="JS298" s="2"/>
      <c r="JT298" s="2"/>
      <c r="JU298" s="2"/>
      <c r="JV298" s="2"/>
      <c r="JW298" s="2"/>
      <c r="JX298" s="2"/>
      <c r="JY298" s="2"/>
      <c r="JZ298" s="2"/>
      <c r="KA298" s="2"/>
      <c r="KB298" s="2"/>
      <c r="KC298" s="2"/>
      <c r="KD298" s="2"/>
      <c r="KE298" s="2"/>
      <c r="KF298" s="2"/>
      <c r="KG298" s="2"/>
      <c r="KH298" s="2"/>
      <c r="KI298" s="2"/>
      <c r="KJ298" s="2"/>
      <c r="KK298" s="2"/>
      <c r="KL298" s="2"/>
      <c r="KM298" s="2"/>
      <c r="KN298" s="2"/>
      <c r="KO298" s="2"/>
      <c r="KP298" s="2"/>
      <c r="KQ298" s="23">
        <f t="shared" si="17"/>
        <v>2</v>
      </c>
      <c r="KR298" s="23">
        <f t="shared" si="18"/>
        <v>0</v>
      </c>
      <c r="KS298" s="24">
        <f t="shared" si="19"/>
        <v>6.7340067340067337E-3</v>
      </c>
    </row>
    <row r="299" spans="1:305" s="26" customFormat="1" ht="15" customHeight="1" x14ac:dyDescent="0.2">
      <c r="A299" s="2"/>
      <c r="B299" s="2" t="s">
        <v>306</v>
      </c>
      <c r="C299" s="27" t="s">
        <v>304</v>
      </c>
      <c r="D299" s="13" t="s">
        <v>296</v>
      </c>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14"/>
      <c r="CA299" s="14"/>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14"/>
      <c r="DR299" s="14"/>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c r="HC299" s="2"/>
      <c r="HD299" s="2"/>
      <c r="HE299" s="2"/>
      <c r="HF299" s="2"/>
      <c r="HG299" s="2"/>
      <c r="HH299" s="2"/>
      <c r="HI299" s="2"/>
      <c r="HJ299" s="2"/>
      <c r="HK299" s="2"/>
      <c r="HL299" s="2"/>
      <c r="HM299" s="2"/>
      <c r="HN299" s="2"/>
      <c r="HO299" s="2"/>
      <c r="HP299" s="2"/>
      <c r="HQ299" s="2"/>
      <c r="HR299" s="2"/>
      <c r="HS299" s="2"/>
      <c r="HT299" s="2"/>
      <c r="HU299" s="2"/>
      <c r="HV299" s="2"/>
      <c r="HW299" s="2"/>
      <c r="HX299" s="2"/>
      <c r="HY299" s="2"/>
      <c r="HZ299" s="2"/>
      <c r="IA299" s="2"/>
      <c r="IB299" s="2"/>
      <c r="IC299" s="2"/>
      <c r="ID299" s="2"/>
      <c r="IE299" s="2"/>
      <c r="IF299" s="2"/>
      <c r="IG299" s="2"/>
      <c r="IH299" s="14" t="s">
        <v>305</v>
      </c>
      <c r="II299" s="2"/>
      <c r="IJ299" s="2"/>
      <c r="IK299" s="2"/>
      <c r="IL299" s="2"/>
      <c r="IM299" s="2"/>
      <c r="IN299" s="2"/>
      <c r="IO299" s="2"/>
      <c r="IP299" s="2"/>
      <c r="IQ299" s="2"/>
      <c r="IR299" s="2"/>
      <c r="IS299" s="2"/>
      <c r="IT299" s="2"/>
      <c r="IU299" s="2"/>
      <c r="IV299" s="2"/>
      <c r="IW299" s="2"/>
      <c r="IX299" s="2"/>
      <c r="IY299" s="2"/>
      <c r="IZ299" s="2"/>
      <c r="JA299" s="2"/>
      <c r="JB299" s="2"/>
      <c r="JC299" s="2"/>
      <c r="JD299" s="2"/>
      <c r="JE299" s="2"/>
      <c r="JF299" s="2"/>
      <c r="JG299" s="2"/>
      <c r="JH299" s="2"/>
      <c r="JI299" s="2"/>
      <c r="JJ299" s="2"/>
      <c r="JK299" s="2"/>
      <c r="JL299" s="2"/>
      <c r="JM299" s="2"/>
      <c r="JN299" s="2"/>
      <c r="JO299" s="2"/>
      <c r="JP299" s="2"/>
      <c r="JQ299" s="2"/>
      <c r="JR299" s="2"/>
      <c r="JS299" s="2"/>
      <c r="JT299" s="2"/>
      <c r="JU299" s="2"/>
      <c r="JV299" s="2"/>
      <c r="JW299" s="2"/>
      <c r="JX299" s="2"/>
      <c r="JY299" s="2"/>
      <c r="JZ299" s="2"/>
      <c r="KA299" s="2"/>
      <c r="KB299" s="2"/>
      <c r="KC299" s="2"/>
      <c r="KD299" s="2"/>
      <c r="KE299" s="2"/>
      <c r="KF299" s="2"/>
      <c r="KG299" s="2"/>
      <c r="KH299" s="2"/>
      <c r="KI299" s="2"/>
      <c r="KJ299" s="2"/>
      <c r="KK299" s="2"/>
      <c r="KL299" s="2"/>
      <c r="KM299" s="2"/>
      <c r="KN299" s="2"/>
      <c r="KO299" s="2"/>
      <c r="KP299" s="2"/>
      <c r="KQ299" s="23">
        <f t="shared" si="17"/>
        <v>1</v>
      </c>
      <c r="KR299" s="23">
        <f t="shared" si="18"/>
        <v>0</v>
      </c>
      <c r="KS299" s="24">
        <f t="shared" si="19"/>
        <v>3.3670033670033669E-3</v>
      </c>
    </row>
    <row r="300" spans="1:305" s="26" customFormat="1" ht="15" customHeight="1" x14ac:dyDescent="0.2">
      <c r="A300" s="2"/>
      <c r="B300" s="27" t="s">
        <v>312</v>
      </c>
      <c r="C300" s="27" t="s">
        <v>313</v>
      </c>
      <c r="D300" s="13" t="s">
        <v>297</v>
      </c>
      <c r="E300" s="2"/>
      <c r="F300" s="2"/>
      <c r="G300" s="2"/>
      <c r="H300" s="2"/>
      <c r="I300" s="2"/>
      <c r="J300" s="2"/>
      <c r="K300" s="2"/>
      <c r="L300" s="2"/>
      <c r="M300" s="2"/>
      <c r="N300" s="2"/>
      <c r="O300" s="2"/>
      <c r="P300" s="2"/>
      <c r="Q300" s="2"/>
      <c r="R300" s="2"/>
      <c r="S300" s="2"/>
      <c r="T300" s="2"/>
      <c r="U300" s="2"/>
      <c r="V300" s="2"/>
      <c r="W300" s="2"/>
      <c r="X300" s="2"/>
      <c r="Y300" s="14" t="s">
        <v>305</v>
      </c>
      <c r="Z300" s="2"/>
      <c r="AA300" s="2"/>
      <c r="AB300" s="2"/>
      <c r="AC300" s="2"/>
      <c r="AD300" s="2"/>
      <c r="AE300" s="2"/>
      <c r="AF300" s="14" t="s">
        <v>311</v>
      </c>
      <c r="AG300" s="14" t="s">
        <v>305</v>
      </c>
      <c r="AH300" s="14" t="s">
        <v>305</v>
      </c>
      <c r="AI300" s="2"/>
      <c r="AJ300" s="2"/>
      <c r="AK300" s="2"/>
      <c r="AL300" s="2"/>
      <c r="AM300" s="2"/>
      <c r="AN300" s="2"/>
      <c r="AO300" s="2"/>
      <c r="AP300" s="2"/>
      <c r="AQ300" s="2"/>
      <c r="AR300" s="2"/>
      <c r="AS300" s="2"/>
      <c r="AT300" s="2"/>
      <c r="AU300" s="2"/>
      <c r="AV300" s="2"/>
      <c r="AW300" s="2"/>
      <c r="AX300" s="2"/>
      <c r="AY300" s="2"/>
      <c r="AZ300" s="14" t="s">
        <v>305</v>
      </c>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14"/>
      <c r="CA300" s="14"/>
      <c r="CB300" s="2"/>
      <c r="CC300" s="2"/>
      <c r="CD300" s="2"/>
      <c r="CE300" s="2"/>
      <c r="CF300" s="2"/>
      <c r="CG300" s="2"/>
      <c r="CH300" s="2"/>
      <c r="CI300" s="14" t="s">
        <v>311</v>
      </c>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14" t="s">
        <v>305</v>
      </c>
      <c r="DN300" s="2"/>
      <c r="DO300" s="2"/>
      <c r="DP300" s="2"/>
      <c r="DQ300" s="14"/>
      <c r="DR300" s="14"/>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14" t="s">
        <v>305</v>
      </c>
      <c r="GW300" s="2"/>
      <c r="GX300" s="2"/>
      <c r="GY300" s="2"/>
      <c r="GZ300" s="2"/>
      <c r="HA300" s="14" t="s">
        <v>305</v>
      </c>
      <c r="HB300" s="2"/>
      <c r="HC300" s="2"/>
      <c r="HD300" s="2"/>
      <c r="HE300" s="2"/>
      <c r="HF300" s="2"/>
      <c r="HG300" s="2"/>
      <c r="HH300" s="2"/>
      <c r="HI300" s="2"/>
      <c r="HJ300" s="2"/>
      <c r="HK300" s="2"/>
      <c r="HL300" s="2"/>
      <c r="HM300" s="2"/>
      <c r="HN300" s="2"/>
      <c r="HO300" s="2"/>
      <c r="HP300" s="2"/>
      <c r="HQ300" s="2"/>
      <c r="HR300" s="2"/>
      <c r="HS300" s="2"/>
      <c r="HT300" s="2"/>
      <c r="HU300" s="2"/>
      <c r="HV300" s="2"/>
      <c r="HW300" s="2"/>
      <c r="HX300" s="14" t="s">
        <v>311</v>
      </c>
      <c r="HY300" s="2"/>
      <c r="HZ300" s="2"/>
      <c r="IA300" s="2"/>
      <c r="IB300" s="2"/>
      <c r="IC300" s="2"/>
      <c r="ID300" s="2"/>
      <c r="IE300" s="2"/>
      <c r="IF300" s="2"/>
      <c r="IG300" s="2"/>
      <c r="IH300" s="14"/>
      <c r="II300" s="2"/>
      <c r="IJ300" s="2"/>
      <c r="IK300" s="2"/>
      <c r="IL300" s="2"/>
      <c r="IM300" s="2"/>
      <c r="IN300" s="2"/>
      <c r="IO300" s="2"/>
      <c r="IP300" s="2"/>
      <c r="IQ300" s="2"/>
      <c r="IR300" s="2"/>
      <c r="IS300" s="2"/>
      <c r="IT300" s="2"/>
      <c r="IU300" s="2"/>
      <c r="IV300" s="2"/>
      <c r="IW300" s="2"/>
      <c r="IX300" s="2"/>
      <c r="IY300" s="2"/>
      <c r="IZ300" s="2"/>
      <c r="JA300" s="2"/>
      <c r="JB300" s="2"/>
      <c r="JC300" s="2"/>
      <c r="JD300" s="2"/>
      <c r="JE300" s="2"/>
      <c r="JF300" s="2"/>
      <c r="JG300" s="2"/>
      <c r="JH300" s="2"/>
      <c r="JI300" s="2"/>
      <c r="JJ300" s="2"/>
      <c r="JK300" s="2"/>
      <c r="JL300" s="2"/>
      <c r="JM300" s="2"/>
      <c r="JN300" s="2"/>
      <c r="JO300" s="2"/>
      <c r="JP300" s="2"/>
      <c r="JQ300" s="2"/>
      <c r="JR300" s="2"/>
      <c r="JS300" s="2"/>
      <c r="JT300" s="2"/>
      <c r="JU300" s="2"/>
      <c r="JV300" s="2"/>
      <c r="JW300" s="2"/>
      <c r="JX300" s="2"/>
      <c r="JY300" s="2"/>
      <c r="JZ300" s="2"/>
      <c r="KA300" s="14" t="s">
        <v>305</v>
      </c>
      <c r="KB300" s="2"/>
      <c r="KC300" s="2"/>
      <c r="KD300" s="2"/>
      <c r="KE300" s="2"/>
      <c r="KF300" s="2"/>
      <c r="KG300" s="2"/>
      <c r="KH300" s="2"/>
      <c r="KI300" s="2"/>
      <c r="KJ300" s="2"/>
      <c r="KK300" s="2"/>
      <c r="KL300" s="2"/>
      <c r="KM300" s="2"/>
      <c r="KN300" s="2"/>
      <c r="KO300" s="2"/>
      <c r="KP300" s="2"/>
      <c r="KQ300" s="23">
        <f t="shared" si="17"/>
        <v>8</v>
      </c>
      <c r="KR300" s="23">
        <f t="shared" si="18"/>
        <v>3</v>
      </c>
      <c r="KS300" s="24">
        <f t="shared" si="19"/>
        <v>2.6936026936026935E-2</v>
      </c>
    </row>
    <row r="301" spans="1:305" s="26" customFormat="1" ht="15" customHeight="1" x14ac:dyDescent="0.2">
      <c r="A301" s="2"/>
      <c r="B301" s="2"/>
      <c r="C301" s="27" t="s">
        <v>313</v>
      </c>
      <c r="D301" s="13" t="s">
        <v>298</v>
      </c>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14"/>
      <c r="CA301" s="14"/>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14"/>
      <c r="DR301" s="14"/>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c r="HC301" s="2"/>
      <c r="HD301" s="2"/>
      <c r="HE301" s="2"/>
      <c r="HF301" s="2"/>
      <c r="HG301" s="2"/>
      <c r="HH301" s="2"/>
      <c r="HI301" s="2"/>
      <c r="HJ301" s="2"/>
      <c r="HK301" s="2"/>
      <c r="HL301" s="2"/>
      <c r="HM301" s="2"/>
      <c r="HN301" s="2"/>
      <c r="HO301" s="2"/>
      <c r="HP301" s="2"/>
      <c r="HQ301" s="2"/>
      <c r="HR301" s="2"/>
      <c r="HS301" s="2"/>
      <c r="HT301" s="2"/>
      <c r="HU301" s="2"/>
      <c r="HV301" s="2"/>
      <c r="HW301" s="2"/>
      <c r="HX301" s="2"/>
      <c r="HY301" s="2"/>
      <c r="HZ301" s="2"/>
      <c r="IA301" s="2"/>
      <c r="IB301" s="2"/>
      <c r="IC301" s="2"/>
      <c r="ID301" s="2"/>
      <c r="IE301" s="2"/>
      <c r="IF301" s="2"/>
      <c r="IG301" s="2"/>
      <c r="IH301" s="2"/>
      <c r="II301" s="2"/>
      <c r="IJ301" s="2"/>
      <c r="IK301" s="2"/>
      <c r="IL301" s="2"/>
      <c r="IM301" s="2"/>
      <c r="IN301" s="2"/>
      <c r="IO301" s="2"/>
      <c r="IP301" s="2"/>
      <c r="IQ301" s="2"/>
      <c r="IR301" s="2"/>
      <c r="IS301" s="2"/>
      <c r="IT301" s="2"/>
      <c r="IU301" s="2"/>
      <c r="IV301" s="2"/>
      <c r="IW301" s="2"/>
      <c r="IX301" s="2"/>
      <c r="IY301" s="2"/>
      <c r="IZ301" s="2"/>
      <c r="JA301" s="2"/>
      <c r="JB301" s="2"/>
      <c r="JC301" s="2"/>
      <c r="JD301" s="2"/>
      <c r="JE301" s="2"/>
      <c r="JF301" s="2"/>
      <c r="JG301" s="2"/>
      <c r="JH301" s="2"/>
      <c r="JI301" s="2"/>
      <c r="JJ301" s="2"/>
      <c r="JK301" s="2"/>
      <c r="JL301" s="2"/>
      <c r="JM301" s="2"/>
      <c r="JN301" s="2"/>
      <c r="JO301" s="2"/>
      <c r="JP301" s="2"/>
      <c r="JQ301" s="2"/>
      <c r="JR301" s="2"/>
      <c r="JS301" s="2"/>
      <c r="JT301" s="2"/>
      <c r="JU301" s="2"/>
      <c r="JV301" s="2"/>
      <c r="JW301" s="2"/>
      <c r="JX301" s="2"/>
      <c r="JY301" s="2"/>
      <c r="JZ301" s="2"/>
      <c r="KA301" s="2"/>
      <c r="KB301" s="2"/>
      <c r="KC301" s="2"/>
      <c r="KD301" s="2"/>
      <c r="KE301" s="2"/>
      <c r="KF301" s="2"/>
      <c r="KG301" s="2"/>
      <c r="KH301" s="2"/>
      <c r="KI301" s="2"/>
      <c r="KJ301" s="2"/>
      <c r="KK301" s="2"/>
      <c r="KL301" s="2"/>
      <c r="KM301" s="2"/>
      <c r="KN301" s="2"/>
      <c r="KO301" s="2"/>
      <c r="KP301" s="2"/>
      <c r="KQ301" s="23">
        <f t="shared" si="17"/>
        <v>0</v>
      </c>
      <c r="KR301" s="23">
        <f t="shared" si="18"/>
        <v>0</v>
      </c>
      <c r="KS301" s="24">
        <f t="shared" si="19"/>
        <v>0</v>
      </c>
    </row>
    <row r="302" spans="1:305" s="26" customFormat="1" ht="15" customHeight="1" x14ac:dyDescent="0.2">
      <c r="A302" s="2"/>
      <c r="B302" s="2"/>
      <c r="C302" s="2"/>
      <c r="D302" s="13"/>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c r="HC302" s="2"/>
      <c r="HD302" s="2"/>
      <c r="HE302" s="2"/>
      <c r="HF302" s="2"/>
      <c r="HG302" s="2"/>
      <c r="HH302" s="2"/>
      <c r="HI302" s="2"/>
      <c r="HJ302" s="2"/>
      <c r="HK302" s="2"/>
      <c r="HL302" s="2"/>
      <c r="HM302" s="2"/>
      <c r="HN302" s="2"/>
      <c r="HO302" s="2"/>
      <c r="HP302" s="2"/>
      <c r="HQ302" s="2"/>
      <c r="HR302" s="2"/>
      <c r="HS302" s="2"/>
      <c r="HT302" s="2"/>
      <c r="HU302" s="2"/>
      <c r="HV302" s="2"/>
      <c r="HW302" s="2"/>
      <c r="HX302" s="2"/>
      <c r="HY302" s="2"/>
      <c r="HZ302" s="2"/>
      <c r="IA302" s="2"/>
      <c r="IB302" s="2"/>
      <c r="IC302" s="2"/>
      <c r="ID302" s="2"/>
      <c r="IE302" s="2"/>
      <c r="IF302" s="2"/>
      <c r="IG302" s="2"/>
      <c r="IH302" s="2"/>
      <c r="II302" s="2"/>
      <c r="IJ302" s="2"/>
      <c r="IK302" s="2"/>
      <c r="IL302" s="2"/>
      <c r="IM302" s="2"/>
      <c r="IN302" s="2"/>
      <c r="IO302" s="2"/>
      <c r="IP302" s="2"/>
      <c r="IQ302" s="2"/>
      <c r="IR302" s="2"/>
      <c r="IS302" s="2"/>
      <c r="IT302" s="2"/>
      <c r="IU302" s="2"/>
      <c r="IV302" s="2"/>
      <c r="IW302" s="2"/>
      <c r="IX302" s="2"/>
      <c r="IY302" s="2"/>
      <c r="IZ302" s="2"/>
      <c r="JA302" s="2"/>
      <c r="JB302" s="2"/>
      <c r="JC302" s="2"/>
      <c r="JD302" s="2"/>
      <c r="JE302" s="2"/>
      <c r="JF302" s="2"/>
      <c r="JG302" s="2"/>
      <c r="JH302" s="2"/>
      <c r="JI302" s="2"/>
      <c r="JJ302" s="2"/>
      <c r="JK302" s="2"/>
      <c r="JL302" s="2"/>
      <c r="JM302" s="2"/>
      <c r="JN302" s="2"/>
      <c r="JO302" s="2"/>
      <c r="JP302" s="2"/>
      <c r="JQ302" s="2"/>
      <c r="JR302" s="2"/>
      <c r="JS302" s="2"/>
      <c r="JT302" s="2"/>
      <c r="JU302" s="2"/>
      <c r="JV302" s="2"/>
      <c r="JW302" s="2"/>
      <c r="JX302" s="2"/>
      <c r="JY302" s="2"/>
      <c r="JZ302" s="2"/>
      <c r="KA302" s="2"/>
      <c r="KB302" s="2"/>
      <c r="KC302" s="2"/>
      <c r="KD302" s="2"/>
      <c r="KE302" s="2"/>
      <c r="KF302" s="2"/>
      <c r="KG302" s="2"/>
      <c r="KH302" s="2"/>
      <c r="KI302" s="2"/>
      <c r="KJ302" s="2"/>
      <c r="KK302" s="2"/>
      <c r="KL302" s="2"/>
      <c r="KM302" s="2"/>
      <c r="KN302" s="2"/>
      <c r="KO302" s="2"/>
      <c r="KP302" s="2"/>
      <c r="KQ302" s="2"/>
      <c r="KR302" s="2"/>
      <c r="KS302" s="2"/>
    </row>
    <row r="303" spans="1:305" s="26" customFormat="1" ht="15" customHeight="1" x14ac:dyDescent="0.2">
      <c r="A303" s="27"/>
      <c r="B303" s="27"/>
      <c r="C303" s="27"/>
      <c r="D303" s="27"/>
      <c r="E303" s="2"/>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27"/>
      <c r="BM303" s="27"/>
      <c r="BN303" s="27"/>
      <c r="BO303" s="27"/>
      <c r="BP303" s="27"/>
      <c r="BQ303" s="27"/>
      <c r="BR303" s="27"/>
      <c r="BS303" s="27"/>
      <c r="BT303" s="27"/>
      <c r="BU303" s="27"/>
      <c r="BV303" s="27"/>
      <c r="BW303" s="27"/>
      <c r="BX303" s="27"/>
      <c r="BY303" s="27"/>
      <c r="BZ303" s="27"/>
      <c r="CA303" s="27"/>
      <c r="CB303" s="27"/>
      <c r="CC303" s="27"/>
      <c r="CD303" s="27"/>
      <c r="CE303" s="27"/>
      <c r="CF303" s="27"/>
      <c r="CG303" s="27"/>
      <c r="CH303" s="27"/>
      <c r="CI303" s="27"/>
      <c r="CJ303" s="27"/>
      <c r="CK303" s="27"/>
      <c r="CL303" s="27"/>
      <c r="CM303" s="27"/>
      <c r="CN303" s="27"/>
      <c r="CO303" s="27"/>
      <c r="CP303" s="27"/>
      <c r="CQ303" s="27"/>
      <c r="CR303" s="27"/>
      <c r="CS303" s="27"/>
      <c r="CT303" s="27"/>
      <c r="CU303" s="27"/>
      <c r="CV303" s="27"/>
      <c r="CW303" s="27"/>
      <c r="CX303" s="27"/>
      <c r="CY303" s="27"/>
      <c r="CZ303" s="27"/>
      <c r="DA303" s="27"/>
      <c r="DB303" s="27"/>
      <c r="DC303" s="27"/>
      <c r="DD303" s="27"/>
      <c r="DE303" s="27"/>
      <c r="DF303" s="27"/>
      <c r="DG303" s="27"/>
      <c r="DH303" s="27"/>
      <c r="DI303" s="27"/>
      <c r="DJ303" s="27"/>
      <c r="DK303" s="27"/>
      <c r="DL303" s="27"/>
      <c r="DM303" s="27"/>
      <c r="DN303" s="27"/>
      <c r="DO303" s="27"/>
      <c r="DP303" s="27"/>
      <c r="DQ303" s="27"/>
      <c r="DR303" s="27"/>
      <c r="DS303" s="27"/>
      <c r="DT303" s="27"/>
      <c r="DU303" s="27"/>
      <c r="DV303" s="27"/>
      <c r="DW303" s="27"/>
      <c r="DX303" s="27"/>
      <c r="DY303" s="27"/>
      <c r="DZ303" s="27"/>
      <c r="EA303" s="27"/>
      <c r="EB303" s="27"/>
      <c r="EC303" s="27"/>
      <c r="ED303" s="27"/>
      <c r="EE303" s="27"/>
      <c r="EF303" s="27"/>
      <c r="EG303" s="27"/>
      <c r="EH303" s="27"/>
      <c r="EI303" s="27"/>
      <c r="EJ303" s="27"/>
      <c r="EK303" s="27"/>
      <c r="EL303" s="27"/>
      <c r="EM303" s="27"/>
      <c r="EN303" s="27"/>
      <c r="EO303" s="27"/>
      <c r="EP303" s="27"/>
      <c r="EQ303" s="27"/>
      <c r="ER303" s="27"/>
      <c r="ES303" s="27"/>
      <c r="ET303" s="27"/>
      <c r="EU303" s="27"/>
      <c r="EV303" s="27"/>
      <c r="EW303" s="27"/>
      <c r="EX303" s="27"/>
      <c r="EY303" s="27"/>
      <c r="EZ303" s="27"/>
      <c r="FA303" s="27"/>
      <c r="FB303" s="27"/>
      <c r="FC303" s="27"/>
      <c r="FD303" s="27"/>
      <c r="FE303" s="27"/>
      <c r="FF303" s="27"/>
      <c r="FG303" s="27"/>
      <c r="FH303" s="27"/>
      <c r="FI303" s="27"/>
      <c r="FJ303" s="27"/>
      <c r="FK303" s="27"/>
      <c r="FL303" s="27"/>
      <c r="FM303" s="27"/>
      <c r="FN303" s="27"/>
      <c r="FO303" s="27"/>
      <c r="FP303" s="27"/>
      <c r="FQ303" s="27"/>
      <c r="FR303" s="27"/>
      <c r="FS303" s="27"/>
      <c r="FT303" s="27"/>
      <c r="FU303" s="27"/>
      <c r="FV303" s="27"/>
      <c r="FW303" s="27"/>
      <c r="FX303" s="27"/>
      <c r="FY303" s="27"/>
      <c r="FZ303" s="27"/>
      <c r="GA303" s="27"/>
      <c r="GB303" s="27"/>
      <c r="GC303" s="27"/>
      <c r="GD303" s="27"/>
      <c r="GE303" s="27"/>
      <c r="GF303" s="27"/>
      <c r="GG303" s="27"/>
      <c r="GH303" s="27"/>
      <c r="GI303" s="27"/>
      <c r="GJ303" s="27"/>
      <c r="GK303" s="27"/>
      <c r="GL303" s="27"/>
      <c r="GM303" s="27"/>
      <c r="GN303" s="27"/>
      <c r="GO303" s="27"/>
      <c r="GP303" s="27"/>
      <c r="GQ303" s="27"/>
      <c r="GR303" s="27"/>
      <c r="GS303" s="27"/>
      <c r="GT303" s="27"/>
      <c r="GU303" s="27"/>
      <c r="GV303" s="27"/>
      <c r="GW303" s="27"/>
      <c r="GX303" s="27"/>
      <c r="GY303" s="27"/>
      <c r="GZ303" s="27"/>
      <c r="HA303" s="27"/>
      <c r="HB303" s="27"/>
      <c r="HC303" s="27"/>
      <c r="HD303" s="27"/>
      <c r="HE303" s="27"/>
      <c r="HF303" s="27"/>
      <c r="HG303" s="27"/>
      <c r="HH303" s="27"/>
      <c r="HI303" s="27"/>
      <c r="HJ303" s="27"/>
      <c r="HK303" s="27"/>
      <c r="HL303" s="27"/>
      <c r="HM303" s="27"/>
      <c r="HN303" s="27"/>
      <c r="HO303" s="27"/>
      <c r="HP303" s="27"/>
      <c r="HQ303" s="27"/>
      <c r="HR303" s="27"/>
      <c r="HS303" s="27"/>
      <c r="HT303" s="27"/>
      <c r="HU303" s="27"/>
      <c r="HV303" s="27"/>
      <c r="HW303" s="27"/>
      <c r="HX303" s="27"/>
      <c r="HY303" s="27"/>
      <c r="HZ303" s="27"/>
      <c r="IA303" s="27"/>
      <c r="IB303" s="27"/>
      <c r="IC303" s="27"/>
      <c r="ID303" s="27"/>
      <c r="IE303" s="27"/>
      <c r="IF303" s="27"/>
      <c r="IG303" s="27"/>
      <c r="IH303" s="27"/>
      <c r="II303" s="27"/>
      <c r="IJ303" s="27"/>
      <c r="IK303" s="27"/>
      <c r="IL303" s="27"/>
      <c r="IM303" s="27"/>
      <c r="IN303" s="27"/>
      <c r="IO303" s="27"/>
      <c r="IP303" s="27"/>
      <c r="IQ303" s="27"/>
      <c r="IR303" s="27"/>
      <c r="IS303" s="27"/>
      <c r="IT303" s="27"/>
      <c r="IU303" s="27"/>
      <c r="IV303" s="27"/>
      <c r="IW303" s="27"/>
      <c r="IX303" s="27"/>
      <c r="IY303" s="27"/>
      <c r="IZ303" s="27"/>
      <c r="JA303" s="27"/>
      <c r="JB303" s="27"/>
      <c r="JC303" s="27"/>
      <c r="JD303" s="27"/>
      <c r="JE303" s="27"/>
      <c r="JF303" s="27"/>
      <c r="JG303" s="27"/>
      <c r="JH303" s="27"/>
      <c r="JI303" s="27"/>
      <c r="JJ303" s="27"/>
      <c r="JK303" s="27"/>
      <c r="JL303" s="27"/>
      <c r="JM303" s="27"/>
      <c r="JN303" s="27"/>
      <c r="JO303" s="27"/>
      <c r="JP303" s="27"/>
      <c r="JQ303" s="27"/>
      <c r="JR303" s="27"/>
      <c r="JS303" s="27"/>
      <c r="JT303" s="27"/>
      <c r="JU303" s="27"/>
      <c r="JV303" s="27"/>
      <c r="JW303" s="27"/>
      <c r="JX303" s="27"/>
      <c r="JY303" s="27"/>
      <c r="JZ303" s="27"/>
      <c r="KA303" s="27"/>
      <c r="KB303" s="27"/>
      <c r="KC303" s="27"/>
      <c r="KD303" s="27"/>
      <c r="KE303" s="27"/>
      <c r="KF303" s="27"/>
      <c r="KG303" s="27"/>
      <c r="KH303" s="27"/>
      <c r="KI303" s="27"/>
      <c r="KJ303" s="27"/>
      <c r="KK303" s="27"/>
      <c r="KL303" s="27"/>
      <c r="KM303" s="27"/>
      <c r="KN303" s="27"/>
      <c r="KO303" s="27"/>
      <c r="KP303" s="27"/>
      <c r="KQ303" s="2"/>
      <c r="KR303" s="2"/>
      <c r="KS303" s="2"/>
    </row>
    <row r="304" spans="1:305" s="26" customFormat="1" ht="15" customHeight="1" x14ac:dyDescent="0.2">
      <c r="A304" s="2"/>
      <c r="B304" s="2"/>
      <c r="C304" s="2"/>
      <c r="D304" s="13"/>
      <c r="E304" s="2"/>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c r="CZ304" s="18"/>
      <c r="DA304" s="18"/>
      <c r="DB304" s="18"/>
      <c r="DC304" s="18"/>
      <c r="DD304" s="18"/>
      <c r="DE304" s="18"/>
      <c r="DF304" s="18"/>
      <c r="DG304" s="18"/>
      <c r="DH304" s="18"/>
      <c r="DI304" s="18"/>
      <c r="DJ304" s="18"/>
      <c r="DK304" s="18"/>
      <c r="DL304" s="18"/>
      <c r="DM304" s="18"/>
      <c r="DN304" s="18"/>
      <c r="DO304" s="18"/>
      <c r="DP304" s="18"/>
      <c r="DQ304" s="18"/>
      <c r="DR304" s="18"/>
      <c r="DS304" s="18"/>
      <c r="DT304" s="18"/>
      <c r="DU304" s="18"/>
      <c r="DV304" s="18"/>
      <c r="DW304" s="18"/>
      <c r="DX304" s="18"/>
      <c r="DY304" s="18"/>
      <c r="DZ304" s="18"/>
      <c r="EA304" s="18"/>
      <c r="EB304" s="18"/>
      <c r="EC304" s="18"/>
      <c r="ED304" s="18"/>
      <c r="EE304" s="18"/>
      <c r="EF304" s="18"/>
      <c r="EG304" s="18"/>
      <c r="EH304" s="18"/>
      <c r="EI304" s="18"/>
      <c r="EJ304" s="18"/>
      <c r="EK304" s="18"/>
      <c r="EL304" s="18"/>
      <c r="EM304" s="18"/>
      <c r="EN304" s="18"/>
      <c r="EO304" s="18"/>
      <c r="EP304" s="18"/>
      <c r="EQ304" s="18"/>
      <c r="ER304" s="18"/>
      <c r="ES304" s="18"/>
      <c r="ET304" s="18"/>
      <c r="EU304" s="18"/>
      <c r="EV304" s="18"/>
      <c r="EW304" s="18"/>
      <c r="EX304" s="18"/>
      <c r="EY304" s="18"/>
      <c r="EZ304" s="18"/>
      <c r="FA304" s="18"/>
      <c r="FB304" s="18"/>
      <c r="FC304" s="18"/>
      <c r="FD304" s="18"/>
      <c r="FE304" s="18"/>
      <c r="FF304" s="18"/>
      <c r="FG304" s="18"/>
      <c r="FH304" s="18"/>
      <c r="FI304" s="18"/>
      <c r="FJ304" s="18"/>
      <c r="FK304" s="18"/>
      <c r="FL304" s="18"/>
      <c r="FM304" s="18"/>
      <c r="FN304" s="18"/>
      <c r="FO304" s="18"/>
      <c r="FP304" s="18"/>
      <c r="FQ304" s="18"/>
      <c r="FR304" s="18"/>
      <c r="FS304" s="18"/>
      <c r="FT304" s="18"/>
      <c r="FU304" s="18"/>
      <c r="FV304" s="18"/>
      <c r="FW304" s="18"/>
      <c r="FX304" s="18"/>
      <c r="FY304" s="18"/>
      <c r="FZ304" s="18"/>
      <c r="GA304" s="18"/>
      <c r="GB304" s="18"/>
      <c r="GC304" s="18"/>
      <c r="GD304" s="18"/>
      <c r="GE304" s="18"/>
      <c r="GF304" s="18"/>
      <c r="GG304" s="18"/>
      <c r="GH304" s="18"/>
      <c r="GI304" s="18"/>
      <c r="GJ304" s="18"/>
      <c r="GK304" s="18"/>
      <c r="GL304" s="18"/>
      <c r="GM304" s="18"/>
      <c r="GN304" s="18"/>
      <c r="GO304" s="18"/>
      <c r="GP304" s="18"/>
      <c r="GQ304" s="18"/>
      <c r="GR304" s="18"/>
      <c r="GS304" s="18"/>
      <c r="GT304" s="18"/>
      <c r="GU304" s="18"/>
      <c r="GV304" s="18"/>
      <c r="GW304" s="18"/>
      <c r="GX304" s="18"/>
      <c r="GY304" s="18"/>
      <c r="GZ304" s="18"/>
      <c r="HA304" s="18"/>
      <c r="HB304" s="18"/>
      <c r="HC304" s="18"/>
      <c r="HD304" s="18"/>
      <c r="HE304" s="18"/>
      <c r="HF304" s="18"/>
      <c r="HG304" s="18"/>
      <c r="HH304" s="18"/>
      <c r="HI304" s="18"/>
      <c r="HJ304" s="18"/>
      <c r="HK304" s="18"/>
      <c r="HL304" s="18"/>
      <c r="HM304" s="18"/>
      <c r="HN304" s="18"/>
      <c r="HO304" s="18"/>
      <c r="HP304" s="18"/>
      <c r="HQ304" s="18"/>
      <c r="HR304" s="18"/>
      <c r="HS304" s="18"/>
      <c r="HT304" s="18"/>
      <c r="HU304" s="18"/>
      <c r="HV304" s="18"/>
      <c r="HW304" s="18"/>
      <c r="HX304" s="18"/>
      <c r="HY304" s="18"/>
      <c r="HZ304" s="18"/>
      <c r="IA304" s="18"/>
      <c r="IB304" s="18"/>
      <c r="IC304" s="18"/>
      <c r="ID304" s="18"/>
      <c r="IE304" s="18"/>
      <c r="IF304" s="18"/>
      <c r="IG304" s="18"/>
      <c r="IH304" s="18"/>
      <c r="II304" s="18"/>
      <c r="IJ304" s="18"/>
      <c r="IK304" s="18"/>
      <c r="IL304" s="18"/>
      <c r="IM304" s="18"/>
      <c r="IN304" s="18"/>
      <c r="IO304" s="18"/>
      <c r="IP304" s="18"/>
      <c r="IQ304" s="18"/>
      <c r="IR304" s="18"/>
      <c r="IS304" s="18"/>
      <c r="IT304" s="18"/>
      <c r="IU304" s="18"/>
      <c r="IV304" s="18"/>
      <c r="IW304" s="18"/>
      <c r="IX304" s="18"/>
      <c r="IY304" s="18"/>
      <c r="IZ304" s="18"/>
      <c r="JA304" s="18"/>
      <c r="JB304" s="18"/>
      <c r="JC304" s="18"/>
      <c r="JD304" s="18"/>
      <c r="JE304" s="18"/>
      <c r="JF304" s="18"/>
      <c r="JG304" s="18"/>
      <c r="JH304" s="18"/>
      <c r="JI304" s="18"/>
      <c r="JJ304" s="18"/>
      <c r="JK304" s="18"/>
      <c r="JL304" s="18"/>
      <c r="JM304" s="18"/>
      <c r="JN304" s="18"/>
      <c r="JO304" s="18"/>
      <c r="JP304" s="18"/>
      <c r="JQ304" s="18"/>
      <c r="JR304" s="18"/>
      <c r="JS304" s="18"/>
      <c r="JT304" s="18"/>
      <c r="JU304" s="18"/>
      <c r="JV304" s="18"/>
      <c r="JW304" s="18"/>
      <c r="JX304" s="18"/>
      <c r="JY304" s="18"/>
      <c r="JZ304" s="18"/>
      <c r="KA304" s="18"/>
      <c r="KB304" s="18"/>
      <c r="KC304" s="18"/>
      <c r="KD304" s="18"/>
      <c r="KE304" s="18"/>
      <c r="KF304" s="18"/>
      <c r="KG304" s="18"/>
      <c r="KH304" s="18"/>
      <c r="KI304" s="18"/>
      <c r="KJ304" s="18"/>
      <c r="KK304" s="18"/>
      <c r="KL304" s="18"/>
      <c r="KM304" s="18"/>
      <c r="KN304" s="18"/>
      <c r="KO304" s="18"/>
      <c r="KP304" s="18"/>
      <c r="KQ304" s="2"/>
      <c r="KR304" s="2"/>
      <c r="KS304" s="2"/>
    </row>
    <row r="305" spans="1:305" s="26" customFormat="1" ht="15" customHeight="1" x14ac:dyDescent="0.2">
      <c r="A305" s="25" t="s">
        <v>317</v>
      </c>
      <c r="B305" s="18"/>
      <c r="C305" s="18"/>
      <c r="D305" s="18"/>
      <c r="E305" s="2"/>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c r="DR305" s="18"/>
      <c r="DS305" s="18"/>
      <c r="DT305" s="18"/>
      <c r="DU305" s="18"/>
      <c r="DV305" s="18"/>
      <c r="DW305" s="18"/>
      <c r="DX305" s="18"/>
      <c r="DY305" s="18"/>
      <c r="DZ305" s="18"/>
      <c r="EA305" s="18"/>
      <c r="EB305" s="18"/>
      <c r="EC305" s="18"/>
      <c r="ED305" s="18"/>
      <c r="EE305" s="18"/>
      <c r="EF305" s="18"/>
      <c r="EG305" s="18"/>
      <c r="EH305" s="18"/>
      <c r="EI305" s="18"/>
      <c r="EJ305" s="18"/>
      <c r="EK305" s="18"/>
      <c r="EL305" s="18"/>
      <c r="EM305" s="18"/>
      <c r="EN305" s="18"/>
      <c r="EO305" s="18"/>
      <c r="EP305" s="18"/>
      <c r="EQ305" s="18"/>
      <c r="ER305" s="18"/>
      <c r="ES305" s="18"/>
      <c r="ET305" s="18"/>
      <c r="EU305" s="18"/>
      <c r="EV305" s="18"/>
      <c r="EW305" s="18"/>
      <c r="EX305" s="18"/>
      <c r="EY305" s="18"/>
      <c r="EZ305" s="18"/>
      <c r="FA305" s="18"/>
      <c r="FB305" s="18"/>
      <c r="FC305" s="18"/>
      <c r="FD305" s="18"/>
      <c r="FE305" s="18"/>
      <c r="FF305" s="18"/>
      <c r="FG305" s="18"/>
      <c r="FH305" s="18"/>
      <c r="FI305" s="18"/>
      <c r="FJ305" s="18"/>
      <c r="FK305" s="18"/>
      <c r="FL305" s="18"/>
      <c r="FM305" s="18"/>
      <c r="FN305" s="18"/>
      <c r="FO305" s="18"/>
      <c r="FP305" s="18"/>
      <c r="FQ305" s="18"/>
      <c r="FR305" s="18"/>
      <c r="FS305" s="18"/>
      <c r="FT305" s="18"/>
      <c r="FU305" s="18"/>
      <c r="FV305" s="18"/>
      <c r="FW305" s="18"/>
      <c r="FX305" s="18"/>
      <c r="FY305" s="18"/>
      <c r="FZ305" s="18"/>
      <c r="GA305" s="18"/>
      <c r="GB305" s="18"/>
      <c r="GC305" s="18"/>
      <c r="GD305" s="18"/>
      <c r="GE305" s="18"/>
      <c r="GF305" s="18"/>
      <c r="GG305" s="18"/>
      <c r="GH305" s="18"/>
      <c r="GI305" s="18"/>
      <c r="GJ305" s="18"/>
      <c r="GK305" s="18"/>
      <c r="GL305" s="18"/>
      <c r="GM305" s="18"/>
      <c r="GN305" s="18"/>
      <c r="GO305" s="18"/>
      <c r="GP305" s="18"/>
      <c r="GQ305" s="18"/>
      <c r="GR305" s="18"/>
      <c r="GS305" s="18"/>
      <c r="GT305" s="18"/>
      <c r="GU305" s="18"/>
      <c r="GV305" s="18"/>
      <c r="GW305" s="18"/>
      <c r="GX305" s="18"/>
      <c r="GY305" s="18"/>
      <c r="GZ305" s="18"/>
      <c r="HA305" s="18"/>
      <c r="HB305" s="18"/>
      <c r="HC305" s="18"/>
      <c r="HD305" s="18"/>
      <c r="HE305" s="18"/>
      <c r="HF305" s="18"/>
      <c r="HG305" s="18"/>
      <c r="HH305" s="18"/>
      <c r="HI305" s="18"/>
      <c r="HJ305" s="18"/>
      <c r="HK305" s="18"/>
      <c r="HL305" s="18"/>
      <c r="HM305" s="18"/>
      <c r="HN305" s="18"/>
      <c r="HO305" s="18"/>
      <c r="HP305" s="18"/>
      <c r="HQ305" s="18"/>
      <c r="HR305" s="18"/>
      <c r="HS305" s="18"/>
      <c r="HT305" s="18"/>
      <c r="HU305" s="18"/>
      <c r="HV305" s="18"/>
      <c r="HW305" s="18"/>
      <c r="HX305" s="18"/>
      <c r="HY305" s="18"/>
      <c r="HZ305" s="18"/>
      <c r="IA305" s="18"/>
      <c r="IB305" s="18"/>
      <c r="IC305" s="18"/>
      <c r="ID305" s="18"/>
      <c r="IE305" s="18"/>
      <c r="IF305" s="18"/>
      <c r="IG305" s="18"/>
      <c r="IH305" s="18"/>
      <c r="II305" s="18"/>
      <c r="IJ305" s="18"/>
      <c r="IK305" s="18"/>
      <c r="IL305" s="18"/>
      <c r="IM305" s="18"/>
      <c r="IN305" s="18"/>
      <c r="IO305" s="18"/>
      <c r="IP305" s="18"/>
      <c r="IQ305" s="18"/>
      <c r="IR305" s="18"/>
      <c r="IS305" s="18"/>
      <c r="IT305" s="18"/>
      <c r="IU305" s="18"/>
      <c r="IV305" s="18"/>
      <c r="IW305" s="18"/>
      <c r="IX305" s="18"/>
      <c r="IY305" s="18"/>
      <c r="IZ305" s="18"/>
      <c r="JA305" s="18"/>
      <c r="JB305" s="18"/>
      <c r="JC305" s="18"/>
      <c r="JD305" s="18"/>
      <c r="JE305" s="18"/>
      <c r="JF305" s="18"/>
      <c r="JG305" s="18"/>
      <c r="JH305" s="18"/>
      <c r="JI305" s="18"/>
      <c r="JJ305" s="18"/>
      <c r="JK305" s="18"/>
      <c r="JL305" s="18"/>
      <c r="JM305" s="18"/>
      <c r="JN305" s="18"/>
      <c r="JO305" s="18"/>
      <c r="JP305" s="18"/>
      <c r="JQ305" s="18"/>
      <c r="JR305" s="18"/>
      <c r="JS305" s="18"/>
      <c r="JT305" s="18"/>
      <c r="JU305" s="18"/>
      <c r="JV305" s="18"/>
      <c r="JW305" s="18"/>
      <c r="JX305" s="18"/>
      <c r="JY305" s="18"/>
      <c r="JZ305" s="18"/>
      <c r="KA305" s="18"/>
      <c r="KB305" s="18"/>
      <c r="KC305" s="18"/>
      <c r="KD305" s="18"/>
      <c r="KE305" s="2"/>
      <c r="KF305" s="2"/>
      <c r="KG305" s="2"/>
      <c r="KH305" s="2"/>
      <c r="KI305" s="2"/>
      <c r="KJ305" s="2"/>
      <c r="KK305" s="2"/>
      <c r="KL305" s="2"/>
      <c r="KM305" s="2"/>
      <c r="KN305" s="2"/>
      <c r="KO305" s="2"/>
      <c r="KP305" s="2"/>
      <c r="KQ305" s="2"/>
      <c r="KR305" s="2"/>
      <c r="KS305" s="2"/>
    </row>
    <row r="306" spans="1:305" s="26" customFormat="1" ht="15" customHeight="1" x14ac:dyDescent="0.2">
      <c r="A306" s="2" t="s">
        <v>308</v>
      </c>
      <c r="B306" s="27"/>
      <c r="C306" s="13" t="s">
        <v>318</v>
      </c>
      <c r="D306" s="27"/>
      <c r="E306" s="2"/>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8"/>
      <c r="EJ306" s="18"/>
      <c r="EK306" s="18"/>
      <c r="EL306" s="18"/>
      <c r="EM306" s="18"/>
      <c r="EN306" s="18"/>
      <c r="EO306" s="18"/>
      <c r="EP306" s="18"/>
      <c r="EQ306" s="18"/>
      <c r="ER306" s="18"/>
      <c r="ES306" s="18"/>
      <c r="ET306" s="18"/>
      <c r="EU306" s="18"/>
      <c r="EV306" s="18"/>
      <c r="EW306" s="18"/>
      <c r="EX306" s="18"/>
      <c r="EY306" s="18"/>
      <c r="EZ306" s="18"/>
      <c r="FA306" s="18"/>
      <c r="FB306" s="18"/>
      <c r="FC306" s="18"/>
      <c r="FD306" s="18"/>
      <c r="FE306" s="18"/>
      <c r="FF306" s="18"/>
      <c r="FG306" s="18"/>
      <c r="FH306" s="18"/>
      <c r="FI306" s="18"/>
      <c r="FJ306" s="18"/>
      <c r="FK306" s="18"/>
      <c r="FL306" s="18"/>
      <c r="FM306" s="18"/>
      <c r="FN306" s="18"/>
      <c r="FO306" s="18"/>
      <c r="FP306" s="18"/>
      <c r="FQ306" s="18"/>
      <c r="FR306" s="18"/>
      <c r="FS306" s="18"/>
      <c r="FT306" s="18"/>
      <c r="FU306" s="18"/>
      <c r="FV306" s="18"/>
      <c r="FW306" s="18"/>
      <c r="FX306" s="18"/>
      <c r="FY306" s="18"/>
      <c r="FZ306" s="18"/>
      <c r="GA306" s="18"/>
      <c r="GB306" s="18"/>
      <c r="GC306" s="18"/>
      <c r="GD306" s="18"/>
      <c r="GE306" s="18"/>
      <c r="GF306" s="18"/>
      <c r="GG306" s="18"/>
      <c r="GH306" s="18"/>
      <c r="GI306" s="18"/>
      <c r="GJ306" s="18"/>
      <c r="GK306" s="18"/>
      <c r="GL306" s="18"/>
      <c r="GM306" s="18"/>
      <c r="GN306" s="18"/>
      <c r="GO306" s="18"/>
      <c r="GP306" s="18"/>
      <c r="GQ306" s="18"/>
      <c r="GR306" s="18"/>
      <c r="GS306" s="18"/>
      <c r="GT306" s="18"/>
      <c r="GU306" s="18"/>
      <c r="GV306" s="18"/>
      <c r="GW306" s="18"/>
      <c r="GX306" s="18"/>
      <c r="GY306" s="18"/>
      <c r="GZ306" s="18"/>
      <c r="HA306" s="18"/>
      <c r="HB306" s="18"/>
      <c r="HC306" s="18"/>
      <c r="HD306" s="18"/>
      <c r="HE306" s="18"/>
      <c r="HF306" s="18"/>
      <c r="HG306" s="18"/>
      <c r="HH306" s="18"/>
      <c r="HI306" s="18"/>
      <c r="HJ306" s="18"/>
      <c r="HK306" s="18"/>
      <c r="HL306" s="18"/>
      <c r="HM306" s="18"/>
      <c r="HN306" s="18"/>
      <c r="HO306" s="18"/>
      <c r="HP306" s="18"/>
      <c r="HQ306" s="18"/>
      <c r="HR306" s="18"/>
      <c r="HS306" s="18"/>
      <c r="HT306" s="18"/>
      <c r="HU306" s="18"/>
      <c r="HV306" s="18"/>
      <c r="HW306" s="18"/>
      <c r="HX306" s="18"/>
      <c r="HY306" s="18"/>
      <c r="HZ306" s="18"/>
      <c r="IA306" s="18"/>
      <c r="IB306" s="18"/>
      <c r="IC306" s="18"/>
      <c r="ID306" s="18"/>
      <c r="IE306" s="18"/>
      <c r="IF306" s="18"/>
      <c r="IG306" s="18"/>
      <c r="IH306" s="18"/>
      <c r="II306" s="18"/>
      <c r="IJ306" s="18"/>
      <c r="IK306" s="18"/>
      <c r="IL306" s="18"/>
      <c r="IM306" s="18"/>
      <c r="IN306" s="18"/>
      <c r="IO306" s="18"/>
      <c r="IP306" s="18"/>
      <c r="IQ306" s="18"/>
      <c r="IR306" s="18"/>
      <c r="IS306" s="18"/>
      <c r="IT306" s="18"/>
      <c r="IU306" s="18"/>
      <c r="IV306" s="18"/>
      <c r="IW306" s="18"/>
      <c r="IX306" s="18"/>
      <c r="IY306" s="18"/>
      <c r="IZ306" s="18"/>
      <c r="JA306" s="18"/>
      <c r="JB306" s="18"/>
      <c r="JC306" s="18"/>
      <c r="JD306" s="18"/>
      <c r="JE306" s="18"/>
      <c r="JF306" s="18"/>
      <c r="JG306" s="18"/>
      <c r="JH306" s="18"/>
      <c r="JI306" s="18"/>
      <c r="JJ306" s="18"/>
      <c r="JK306" s="18"/>
      <c r="JL306" s="18"/>
      <c r="JM306" s="18"/>
      <c r="JN306" s="18"/>
      <c r="JO306" s="18"/>
      <c r="JP306" s="18"/>
      <c r="JQ306" s="18"/>
      <c r="JR306" s="18"/>
      <c r="JS306" s="18"/>
      <c r="JT306" s="18"/>
      <c r="JU306" s="18"/>
      <c r="JV306" s="18"/>
      <c r="JW306" s="18"/>
      <c r="JX306" s="18"/>
      <c r="JY306" s="18"/>
      <c r="JZ306" s="18"/>
      <c r="KA306" s="18"/>
      <c r="KB306" s="18"/>
      <c r="KC306" s="18"/>
      <c r="KD306" s="18"/>
      <c r="KE306" s="18"/>
      <c r="KF306" s="18"/>
      <c r="KG306" s="18"/>
      <c r="KH306" s="18"/>
      <c r="KI306" s="18"/>
      <c r="KJ306" s="18"/>
      <c r="KK306" s="18"/>
      <c r="KL306" s="18"/>
      <c r="KM306" s="18"/>
      <c r="KN306" s="18"/>
      <c r="KO306" s="18"/>
      <c r="KP306" s="18"/>
      <c r="KQ306" s="2"/>
      <c r="KR306" s="2"/>
      <c r="KS306" s="2"/>
    </row>
    <row r="307" spans="1:305" s="26" customFormat="1" ht="15" customHeight="1" x14ac:dyDescent="0.2">
      <c r="A307" s="2" t="s">
        <v>310</v>
      </c>
      <c r="B307" s="27"/>
      <c r="C307" s="13" t="s">
        <v>319</v>
      </c>
      <c r="D307" s="27"/>
      <c r="E307" s="2"/>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c r="DR307" s="18"/>
      <c r="DS307" s="18"/>
      <c r="DT307" s="18"/>
      <c r="DU307" s="18"/>
      <c r="DV307" s="18"/>
      <c r="DW307" s="18"/>
      <c r="DX307" s="18"/>
      <c r="DY307" s="18"/>
      <c r="DZ307" s="18"/>
      <c r="EA307" s="18"/>
      <c r="EB307" s="18"/>
      <c r="EC307" s="18"/>
      <c r="ED307" s="18"/>
      <c r="EE307" s="18"/>
      <c r="EF307" s="18"/>
      <c r="EG307" s="18"/>
      <c r="EH307" s="18"/>
      <c r="EI307" s="18"/>
      <c r="EJ307" s="18"/>
      <c r="EK307" s="18"/>
      <c r="EL307" s="18"/>
      <c r="EM307" s="18"/>
      <c r="EN307" s="18"/>
      <c r="EO307" s="18"/>
      <c r="EP307" s="18"/>
      <c r="EQ307" s="18"/>
      <c r="ER307" s="18"/>
      <c r="ES307" s="18"/>
      <c r="ET307" s="18"/>
      <c r="EU307" s="18"/>
      <c r="EV307" s="18"/>
      <c r="EW307" s="18"/>
      <c r="EX307" s="18"/>
      <c r="EY307" s="18"/>
      <c r="EZ307" s="18"/>
      <c r="FA307" s="18"/>
      <c r="FB307" s="18"/>
      <c r="FC307" s="18"/>
      <c r="FD307" s="18"/>
      <c r="FE307" s="18"/>
      <c r="FF307" s="18"/>
      <c r="FG307" s="18"/>
      <c r="FH307" s="18"/>
      <c r="FI307" s="18"/>
      <c r="FJ307" s="18"/>
      <c r="FK307" s="18"/>
      <c r="FL307" s="18"/>
      <c r="FM307" s="18"/>
      <c r="FN307" s="18"/>
      <c r="FO307" s="18"/>
      <c r="FP307" s="18"/>
      <c r="FQ307" s="18"/>
      <c r="FR307" s="18"/>
      <c r="FS307" s="18"/>
      <c r="FT307" s="18"/>
      <c r="FU307" s="18"/>
      <c r="FV307" s="18"/>
      <c r="FW307" s="18"/>
      <c r="FX307" s="18"/>
      <c r="FY307" s="18"/>
      <c r="FZ307" s="18"/>
      <c r="GA307" s="18"/>
      <c r="GB307" s="18"/>
      <c r="GC307" s="18"/>
      <c r="GD307" s="18"/>
      <c r="GE307" s="18"/>
      <c r="GF307" s="18"/>
      <c r="GG307" s="18"/>
      <c r="GH307" s="18"/>
      <c r="GI307" s="18"/>
      <c r="GJ307" s="18"/>
      <c r="GK307" s="18"/>
      <c r="GL307" s="18"/>
      <c r="GM307" s="18"/>
      <c r="GN307" s="18"/>
      <c r="GO307" s="18"/>
      <c r="GP307" s="18"/>
      <c r="GQ307" s="18"/>
      <c r="GR307" s="18"/>
      <c r="GS307" s="18"/>
      <c r="GT307" s="18"/>
      <c r="GU307" s="18"/>
      <c r="GV307" s="18"/>
      <c r="GW307" s="18"/>
      <c r="GX307" s="18"/>
      <c r="GY307" s="18"/>
      <c r="GZ307" s="18"/>
      <c r="HA307" s="18"/>
      <c r="HB307" s="18"/>
      <c r="HC307" s="18"/>
      <c r="HD307" s="18"/>
      <c r="HE307" s="18"/>
      <c r="HF307" s="18"/>
      <c r="HG307" s="18"/>
      <c r="HH307" s="18"/>
      <c r="HI307" s="18"/>
      <c r="HJ307" s="18"/>
      <c r="HK307" s="18"/>
      <c r="HL307" s="18"/>
      <c r="HM307" s="18"/>
      <c r="HN307" s="18"/>
      <c r="HO307" s="18"/>
      <c r="HP307" s="18"/>
      <c r="HQ307" s="18"/>
      <c r="HR307" s="18"/>
      <c r="HS307" s="18"/>
      <c r="HT307" s="18"/>
      <c r="HU307" s="18"/>
      <c r="HV307" s="18"/>
      <c r="HW307" s="18"/>
      <c r="HX307" s="18"/>
      <c r="HY307" s="18"/>
      <c r="HZ307" s="18"/>
      <c r="IA307" s="18"/>
      <c r="IB307" s="18"/>
      <c r="IC307" s="18"/>
      <c r="ID307" s="18"/>
      <c r="IE307" s="18"/>
      <c r="IF307" s="18"/>
      <c r="IG307" s="18"/>
      <c r="IH307" s="18"/>
      <c r="II307" s="18"/>
      <c r="IJ307" s="18"/>
      <c r="IK307" s="18"/>
      <c r="IL307" s="18"/>
      <c r="IM307" s="18"/>
      <c r="IN307" s="18"/>
      <c r="IO307" s="18"/>
      <c r="IP307" s="18"/>
      <c r="IQ307" s="18"/>
      <c r="IR307" s="18"/>
      <c r="IS307" s="18"/>
      <c r="IT307" s="18"/>
      <c r="IU307" s="18"/>
      <c r="IV307" s="18"/>
      <c r="IW307" s="18"/>
      <c r="IX307" s="18"/>
      <c r="IY307" s="18"/>
      <c r="IZ307" s="18"/>
      <c r="JA307" s="18"/>
      <c r="JB307" s="18"/>
      <c r="JC307" s="18"/>
      <c r="JD307" s="18"/>
      <c r="JE307" s="18"/>
      <c r="JF307" s="18"/>
      <c r="JG307" s="18"/>
      <c r="JH307" s="18"/>
      <c r="JI307" s="18"/>
      <c r="JJ307" s="18"/>
      <c r="JK307" s="18"/>
      <c r="JL307" s="18"/>
      <c r="JM307" s="18"/>
      <c r="JN307" s="18"/>
      <c r="JO307" s="18"/>
      <c r="JP307" s="18"/>
      <c r="JQ307" s="18"/>
      <c r="JR307" s="18"/>
      <c r="JS307" s="18"/>
      <c r="JT307" s="18"/>
      <c r="JU307" s="18"/>
      <c r="JV307" s="18"/>
      <c r="JW307" s="18"/>
      <c r="JX307" s="18"/>
      <c r="JY307" s="18"/>
      <c r="JZ307" s="18"/>
      <c r="KA307" s="18"/>
      <c r="KB307" s="18"/>
      <c r="KC307" s="18"/>
      <c r="KD307" s="18"/>
      <c r="KE307" s="18"/>
      <c r="KF307" s="18"/>
      <c r="KG307" s="18"/>
      <c r="KH307" s="18"/>
      <c r="KI307" s="18"/>
      <c r="KJ307" s="18"/>
      <c r="KK307" s="18"/>
      <c r="KL307" s="18"/>
      <c r="KM307" s="18"/>
      <c r="KN307" s="18"/>
      <c r="KO307" s="18"/>
      <c r="KP307" s="18"/>
      <c r="KQ307" s="2"/>
      <c r="KR307" s="2"/>
      <c r="KS307" s="2"/>
    </row>
    <row r="308" spans="1:305" s="26" customFormat="1" ht="15" customHeight="1" x14ac:dyDescent="0.2">
      <c r="A308" s="2" t="s">
        <v>314</v>
      </c>
      <c r="B308" s="27"/>
      <c r="C308" s="13" t="s">
        <v>320</v>
      </c>
      <c r="D308" s="27"/>
      <c r="E308" s="2"/>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c r="DZ308" s="18"/>
      <c r="EA308" s="18"/>
      <c r="EB308" s="18"/>
      <c r="EC308" s="18"/>
      <c r="ED308" s="18"/>
      <c r="EE308" s="18"/>
      <c r="EF308" s="18"/>
      <c r="EG308" s="18"/>
      <c r="EH308" s="18"/>
      <c r="EI308" s="18"/>
      <c r="EJ308" s="18"/>
      <c r="EK308" s="18"/>
      <c r="EL308" s="18"/>
      <c r="EM308" s="18"/>
      <c r="EN308" s="18"/>
      <c r="EO308" s="18"/>
      <c r="EP308" s="18"/>
      <c r="EQ308" s="18"/>
      <c r="ER308" s="18"/>
      <c r="ES308" s="18"/>
      <c r="ET308" s="18"/>
      <c r="EU308" s="18"/>
      <c r="EV308" s="18"/>
      <c r="EW308" s="18"/>
      <c r="EX308" s="18"/>
      <c r="EY308" s="18"/>
      <c r="EZ308" s="18"/>
      <c r="FA308" s="18"/>
      <c r="FB308" s="18"/>
      <c r="FC308" s="18"/>
      <c r="FD308" s="18"/>
      <c r="FE308" s="18"/>
      <c r="FF308" s="18"/>
      <c r="FG308" s="18"/>
      <c r="FH308" s="18"/>
      <c r="FI308" s="18"/>
      <c r="FJ308" s="18"/>
      <c r="FK308" s="18"/>
      <c r="FL308" s="18"/>
      <c r="FM308" s="18"/>
      <c r="FN308" s="18"/>
      <c r="FO308" s="18"/>
      <c r="FP308" s="18"/>
      <c r="FQ308" s="18"/>
      <c r="FR308" s="18"/>
      <c r="FS308" s="18"/>
      <c r="FT308" s="18"/>
      <c r="FU308" s="18"/>
      <c r="FV308" s="18"/>
      <c r="FW308" s="18"/>
      <c r="FX308" s="18"/>
      <c r="FY308" s="18"/>
      <c r="FZ308" s="18"/>
      <c r="GA308" s="18"/>
      <c r="GB308" s="18"/>
      <c r="GC308" s="18"/>
      <c r="GD308" s="18"/>
      <c r="GE308" s="18"/>
      <c r="GF308" s="18"/>
      <c r="GG308" s="18"/>
      <c r="GH308" s="18"/>
      <c r="GI308" s="18"/>
      <c r="GJ308" s="18"/>
      <c r="GK308" s="18"/>
      <c r="GL308" s="18"/>
      <c r="GM308" s="18"/>
      <c r="GN308" s="18"/>
      <c r="GO308" s="18"/>
      <c r="GP308" s="18"/>
      <c r="GQ308" s="18"/>
      <c r="GR308" s="18"/>
      <c r="GS308" s="18"/>
      <c r="GT308" s="18"/>
      <c r="GU308" s="18"/>
      <c r="GV308" s="18"/>
      <c r="GW308" s="18"/>
      <c r="GX308" s="18"/>
      <c r="GY308" s="18"/>
      <c r="GZ308" s="18"/>
      <c r="HA308" s="18"/>
      <c r="HB308" s="18"/>
      <c r="HC308" s="18"/>
      <c r="HD308" s="18"/>
      <c r="HE308" s="18"/>
      <c r="HF308" s="18"/>
      <c r="HG308" s="18"/>
      <c r="HH308" s="18"/>
      <c r="HI308" s="18"/>
      <c r="HJ308" s="18"/>
      <c r="HK308" s="18"/>
      <c r="HL308" s="18"/>
      <c r="HM308" s="18"/>
      <c r="HN308" s="18"/>
      <c r="HO308" s="18"/>
      <c r="HP308" s="18"/>
      <c r="HQ308" s="18"/>
      <c r="HR308" s="18"/>
      <c r="HS308" s="18"/>
      <c r="HT308" s="18"/>
      <c r="HU308" s="18"/>
      <c r="HV308" s="18"/>
      <c r="HW308" s="18"/>
      <c r="HX308" s="18"/>
      <c r="HY308" s="18"/>
      <c r="HZ308" s="18"/>
      <c r="IA308" s="18"/>
      <c r="IB308" s="18"/>
      <c r="IC308" s="18"/>
      <c r="ID308" s="18"/>
      <c r="IE308" s="18"/>
      <c r="IF308" s="18"/>
      <c r="IG308" s="18"/>
      <c r="IH308" s="18"/>
      <c r="II308" s="18"/>
      <c r="IJ308" s="18"/>
      <c r="IK308" s="18"/>
      <c r="IL308" s="18"/>
      <c r="IM308" s="18"/>
      <c r="IN308" s="18"/>
      <c r="IO308" s="18"/>
      <c r="IP308" s="18"/>
      <c r="IQ308" s="18"/>
      <c r="IR308" s="18"/>
      <c r="IS308" s="18"/>
      <c r="IT308" s="18"/>
      <c r="IU308" s="18"/>
      <c r="IV308" s="18"/>
      <c r="IW308" s="18"/>
      <c r="IX308" s="18"/>
      <c r="IY308" s="18"/>
      <c r="IZ308" s="18"/>
      <c r="JA308" s="18"/>
      <c r="JB308" s="18"/>
      <c r="JC308" s="18"/>
      <c r="JD308" s="18"/>
      <c r="JE308" s="18"/>
      <c r="JF308" s="18"/>
      <c r="JG308" s="18"/>
      <c r="JH308" s="18"/>
      <c r="JI308" s="18"/>
      <c r="JJ308" s="18"/>
      <c r="JK308" s="18"/>
      <c r="JL308" s="18"/>
      <c r="JM308" s="18"/>
      <c r="JN308" s="18"/>
      <c r="JO308" s="18"/>
      <c r="JP308" s="18"/>
      <c r="JQ308" s="18"/>
      <c r="JR308" s="18"/>
      <c r="JS308" s="18"/>
      <c r="JT308" s="18"/>
      <c r="JU308" s="18"/>
      <c r="JV308" s="18"/>
      <c r="JW308" s="18"/>
      <c r="JX308" s="18"/>
      <c r="JY308" s="18"/>
      <c r="JZ308" s="18"/>
      <c r="KA308" s="18"/>
      <c r="KB308" s="18"/>
      <c r="KC308" s="18"/>
      <c r="KD308" s="18"/>
      <c r="KE308" s="18"/>
      <c r="KF308" s="18"/>
      <c r="KG308" s="18"/>
      <c r="KH308" s="18"/>
      <c r="KI308" s="18"/>
      <c r="KJ308" s="18"/>
      <c r="KK308" s="18"/>
      <c r="KL308" s="18"/>
      <c r="KM308" s="18"/>
      <c r="KN308" s="18"/>
      <c r="KO308" s="18"/>
      <c r="KP308" s="18"/>
      <c r="KQ308" s="2"/>
      <c r="KR308" s="2"/>
      <c r="KS308" s="2"/>
    </row>
    <row r="309" spans="1:305" s="26" customFormat="1" ht="15" customHeight="1" x14ac:dyDescent="0.2">
      <c r="A309" s="2" t="s">
        <v>678</v>
      </c>
      <c r="B309" s="27"/>
      <c r="C309" s="16" t="s">
        <v>321</v>
      </c>
      <c r="D309" s="27"/>
      <c r="E309" s="2"/>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c r="CZ309" s="18"/>
      <c r="DA309" s="18"/>
      <c r="DB309" s="18"/>
      <c r="DC309" s="18"/>
      <c r="DD309" s="18"/>
      <c r="DE309" s="18"/>
      <c r="DF309" s="18"/>
      <c r="DG309" s="18"/>
      <c r="DH309" s="18"/>
      <c r="DI309" s="18"/>
      <c r="DJ309" s="18"/>
      <c r="DK309" s="18"/>
      <c r="DL309" s="18"/>
      <c r="DM309" s="18"/>
      <c r="DN309" s="18"/>
      <c r="DO309" s="18"/>
      <c r="DP309" s="18"/>
      <c r="DQ309" s="18"/>
      <c r="DR309" s="18"/>
      <c r="DS309" s="18"/>
      <c r="DT309" s="18"/>
      <c r="DU309" s="18"/>
      <c r="DV309" s="18"/>
      <c r="DW309" s="18"/>
      <c r="DX309" s="18"/>
      <c r="DY309" s="18"/>
      <c r="DZ309" s="18"/>
      <c r="EA309" s="18"/>
      <c r="EB309" s="18"/>
      <c r="EC309" s="18"/>
      <c r="ED309" s="18"/>
      <c r="EE309" s="18"/>
      <c r="EF309" s="18"/>
      <c r="EG309" s="18"/>
      <c r="EH309" s="18"/>
      <c r="EI309" s="18"/>
      <c r="EJ309" s="18"/>
      <c r="EK309" s="18"/>
      <c r="EL309" s="18"/>
      <c r="EM309" s="18"/>
      <c r="EN309" s="18"/>
      <c r="EO309" s="18"/>
      <c r="EP309" s="18"/>
      <c r="EQ309" s="18"/>
      <c r="ER309" s="18"/>
      <c r="ES309" s="18"/>
      <c r="ET309" s="18"/>
      <c r="EU309" s="18"/>
      <c r="EV309" s="18"/>
      <c r="EW309" s="18"/>
      <c r="EX309" s="18"/>
      <c r="EY309" s="18"/>
      <c r="EZ309" s="18"/>
      <c r="FA309" s="18"/>
      <c r="FB309" s="18"/>
      <c r="FC309" s="18"/>
      <c r="FD309" s="18"/>
      <c r="FE309" s="18"/>
      <c r="FF309" s="18"/>
      <c r="FG309" s="18"/>
      <c r="FH309" s="18"/>
      <c r="FI309" s="18"/>
      <c r="FJ309" s="18"/>
      <c r="FK309" s="18"/>
      <c r="FL309" s="18"/>
      <c r="FM309" s="18"/>
      <c r="FN309" s="18"/>
      <c r="FO309" s="18"/>
      <c r="FP309" s="18"/>
      <c r="FQ309" s="18"/>
      <c r="FR309" s="18"/>
      <c r="FS309" s="18"/>
      <c r="FT309" s="18"/>
      <c r="FU309" s="18"/>
      <c r="FV309" s="18"/>
      <c r="FW309" s="18"/>
      <c r="FX309" s="18"/>
      <c r="FY309" s="18"/>
      <c r="FZ309" s="18"/>
      <c r="GA309" s="18"/>
      <c r="GB309" s="18"/>
      <c r="GC309" s="18"/>
      <c r="GD309" s="18"/>
      <c r="GE309" s="18"/>
      <c r="GF309" s="18"/>
      <c r="GG309" s="18"/>
      <c r="GH309" s="18"/>
      <c r="GI309" s="18"/>
      <c r="GJ309" s="18"/>
      <c r="GK309" s="18"/>
      <c r="GL309" s="18"/>
      <c r="GM309" s="18"/>
      <c r="GN309" s="18"/>
      <c r="GO309" s="18"/>
      <c r="GP309" s="18"/>
      <c r="GQ309" s="18"/>
      <c r="GR309" s="18"/>
      <c r="GS309" s="18"/>
      <c r="GT309" s="18"/>
      <c r="GU309" s="18"/>
      <c r="GV309" s="18"/>
      <c r="GW309" s="18"/>
      <c r="GX309" s="18"/>
      <c r="GY309" s="18"/>
      <c r="GZ309" s="18"/>
      <c r="HA309" s="18"/>
      <c r="HB309" s="18"/>
      <c r="HC309" s="18"/>
      <c r="HD309" s="18"/>
      <c r="HE309" s="18"/>
      <c r="HF309" s="18"/>
      <c r="HG309" s="18"/>
      <c r="HH309" s="18"/>
      <c r="HI309" s="18"/>
      <c r="HJ309" s="18"/>
      <c r="HK309" s="18"/>
      <c r="HL309" s="18"/>
      <c r="HM309" s="18"/>
      <c r="HN309" s="18"/>
      <c r="HO309" s="18"/>
      <c r="HP309" s="18"/>
      <c r="HQ309" s="18"/>
      <c r="HR309" s="18"/>
      <c r="HS309" s="18"/>
      <c r="HT309" s="18"/>
      <c r="HU309" s="18"/>
      <c r="HV309" s="18"/>
      <c r="HW309" s="18"/>
      <c r="HX309" s="18"/>
      <c r="HY309" s="18"/>
      <c r="HZ309" s="18"/>
      <c r="IA309" s="18"/>
      <c r="IB309" s="18"/>
      <c r="IC309" s="18"/>
      <c r="ID309" s="18"/>
      <c r="IE309" s="18"/>
      <c r="IF309" s="18"/>
      <c r="IG309" s="18"/>
      <c r="IH309" s="18"/>
      <c r="II309" s="18"/>
      <c r="IJ309" s="18"/>
      <c r="IK309" s="18"/>
      <c r="IL309" s="18"/>
      <c r="IM309" s="18"/>
      <c r="IN309" s="18"/>
      <c r="IO309" s="18"/>
      <c r="IP309" s="18"/>
      <c r="IQ309" s="18"/>
      <c r="IR309" s="18"/>
      <c r="IS309" s="18"/>
      <c r="IT309" s="18"/>
      <c r="IU309" s="18"/>
      <c r="IV309" s="18"/>
      <c r="IW309" s="18"/>
      <c r="IX309" s="18"/>
      <c r="IY309" s="18"/>
      <c r="IZ309" s="18"/>
      <c r="JA309" s="18"/>
      <c r="JB309" s="18"/>
      <c r="JC309" s="18"/>
      <c r="JD309" s="18"/>
      <c r="JE309" s="18"/>
      <c r="JF309" s="18"/>
      <c r="JG309" s="18"/>
      <c r="JH309" s="18"/>
      <c r="JI309" s="18"/>
      <c r="JJ309" s="18"/>
      <c r="JK309" s="18"/>
      <c r="JL309" s="18"/>
      <c r="JM309" s="18"/>
      <c r="JN309" s="18"/>
      <c r="JO309" s="18"/>
      <c r="JP309" s="18"/>
      <c r="JQ309" s="18"/>
      <c r="JR309" s="18"/>
      <c r="JS309" s="18"/>
      <c r="JT309" s="18"/>
      <c r="JU309" s="18"/>
      <c r="JV309" s="18"/>
      <c r="JW309" s="18"/>
      <c r="JX309" s="18"/>
      <c r="JY309" s="18"/>
      <c r="JZ309" s="18"/>
      <c r="KA309" s="18"/>
      <c r="KB309" s="18"/>
      <c r="KC309" s="18"/>
      <c r="KD309" s="18"/>
      <c r="KE309" s="18"/>
      <c r="KF309" s="18"/>
      <c r="KG309" s="18"/>
      <c r="KH309" s="18"/>
      <c r="KI309" s="18"/>
      <c r="KJ309" s="18"/>
      <c r="KK309" s="18"/>
      <c r="KL309" s="18"/>
      <c r="KM309" s="18"/>
      <c r="KN309" s="18"/>
      <c r="KO309" s="18"/>
      <c r="KP309" s="18"/>
      <c r="KQ309" s="18"/>
      <c r="KR309" s="18"/>
      <c r="KS309" s="2"/>
    </row>
    <row r="310" spans="1:305" s="26" customFormat="1" ht="15" customHeight="1" x14ac:dyDescent="0.2">
      <c r="A310" s="2" t="s">
        <v>306</v>
      </c>
      <c r="B310" s="27"/>
      <c r="C310" s="16" t="s">
        <v>322</v>
      </c>
      <c r="D310" s="27"/>
      <c r="E310" s="2"/>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c r="DR310" s="18"/>
      <c r="DS310" s="18"/>
      <c r="DT310" s="18"/>
      <c r="DU310" s="18"/>
      <c r="DV310" s="18"/>
      <c r="DW310" s="18"/>
      <c r="DX310" s="18"/>
      <c r="DY310" s="18"/>
      <c r="DZ310" s="18"/>
      <c r="EA310" s="18"/>
      <c r="EB310" s="18"/>
      <c r="EC310" s="18"/>
      <c r="ED310" s="18"/>
      <c r="EE310" s="18"/>
      <c r="EF310" s="18"/>
      <c r="EG310" s="18"/>
      <c r="EH310" s="18"/>
      <c r="EI310" s="18"/>
      <c r="EJ310" s="18"/>
      <c r="EK310" s="18"/>
      <c r="EL310" s="18"/>
      <c r="EM310" s="18"/>
      <c r="EN310" s="18"/>
      <c r="EO310" s="18"/>
      <c r="EP310" s="18"/>
      <c r="EQ310" s="18"/>
      <c r="ER310" s="18"/>
      <c r="ES310" s="18"/>
      <c r="ET310" s="18"/>
      <c r="EU310" s="18"/>
      <c r="EV310" s="18"/>
      <c r="EW310" s="18"/>
      <c r="EX310" s="18"/>
      <c r="EY310" s="18"/>
      <c r="EZ310" s="18"/>
      <c r="FA310" s="18"/>
      <c r="FB310" s="18"/>
      <c r="FC310" s="18"/>
      <c r="FD310" s="18"/>
      <c r="FE310" s="18"/>
      <c r="FF310" s="18"/>
      <c r="FG310" s="18"/>
      <c r="FH310" s="18"/>
      <c r="FI310" s="18"/>
      <c r="FJ310" s="18"/>
      <c r="FK310" s="18"/>
      <c r="FL310" s="18"/>
      <c r="FM310" s="18"/>
      <c r="FN310" s="18"/>
      <c r="FO310" s="18"/>
      <c r="FP310" s="18"/>
      <c r="FQ310" s="18"/>
      <c r="FR310" s="18"/>
      <c r="FS310" s="18"/>
      <c r="FT310" s="18"/>
      <c r="FU310" s="18"/>
      <c r="FV310" s="18"/>
      <c r="FW310" s="18"/>
      <c r="FX310" s="18"/>
      <c r="FY310" s="18"/>
      <c r="FZ310" s="18"/>
      <c r="GA310" s="18"/>
      <c r="GB310" s="18"/>
      <c r="GC310" s="18"/>
      <c r="GD310" s="18"/>
      <c r="GE310" s="18"/>
      <c r="GF310" s="18"/>
      <c r="GG310" s="18"/>
      <c r="GH310" s="18"/>
      <c r="GI310" s="18"/>
      <c r="GJ310" s="18"/>
      <c r="GK310" s="18"/>
      <c r="GL310" s="18"/>
      <c r="GM310" s="18"/>
      <c r="GN310" s="18"/>
      <c r="GO310" s="18"/>
      <c r="GP310" s="18"/>
      <c r="GQ310" s="18"/>
      <c r="GR310" s="18"/>
      <c r="GS310" s="18"/>
      <c r="GT310" s="18"/>
      <c r="GU310" s="18"/>
      <c r="GV310" s="18"/>
      <c r="GW310" s="18"/>
      <c r="GX310" s="18"/>
      <c r="GY310" s="18"/>
      <c r="GZ310" s="18"/>
      <c r="HA310" s="18"/>
      <c r="HB310" s="18"/>
      <c r="HC310" s="18"/>
      <c r="HD310" s="18"/>
      <c r="HE310" s="18"/>
      <c r="HF310" s="18"/>
      <c r="HG310" s="18"/>
      <c r="HH310" s="18"/>
      <c r="HI310" s="18"/>
      <c r="HJ310" s="18"/>
      <c r="HK310" s="18"/>
      <c r="HL310" s="18"/>
      <c r="HM310" s="18"/>
      <c r="HN310" s="18"/>
      <c r="HO310" s="18"/>
      <c r="HP310" s="18"/>
      <c r="HQ310" s="18"/>
      <c r="HR310" s="18"/>
      <c r="HS310" s="18"/>
      <c r="HT310" s="18"/>
      <c r="HU310" s="18"/>
      <c r="HV310" s="18"/>
      <c r="HW310" s="18"/>
      <c r="HX310" s="18"/>
      <c r="HY310" s="18"/>
      <c r="HZ310" s="18"/>
      <c r="IA310" s="18"/>
      <c r="IB310" s="18"/>
      <c r="IC310" s="18"/>
      <c r="ID310" s="18"/>
      <c r="IE310" s="18"/>
      <c r="IF310" s="18"/>
      <c r="IG310" s="18"/>
      <c r="IH310" s="18"/>
      <c r="II310" s="18"/>
      <c r="IJ310" s="18"/>
      <c r="IK310" s="18"/>
      <c r="IL310" s="18"/>
      <c r="IM310" s="18"/>
      <c r="IN310" s="18"/>
      <c r="IO310" s="18"/>
      <c r="IP310" s="18"/>
      <c r="IQ310" s="18"/>
      <c r="IR310" s="18"/>
      <c r="IS310" s="18"/>
      <c r="IT310" s="18"/>
      <c r="IU310" s="18"/>
      <c r="IV310" s="18"/>
      <c r="IW310" s="18"/>
      <c r="IX310" s="18"/>
      <c r="IY310" s="18"/>
      <c r="IZ310" s="18"/>
      <c r="JA310" s="18"/>
      <c r="JB310" s="18"/>
      <c r="JC310" s="18"/>
      <c r="JD310" s="18"/>
      <c r="JE310" s="18"/>
      <c r="JF310" s="18"/>
      <c r="JG310" s="18"/>
      <c r="JH310" s="18"/>
      <c r="JI310" s="18"/>
      <c r="JJ310" s="18"/>
      <c r="JK310" s="18"/>
      <c r="JL310" s="18"/>
      <c r="JM310" s="18"/>
      <c r="JN310" s="18"/>
      <c r="JO310" s="18"/>
      <c r="JP310" s="18"/>
      <c r="JQ310" s="18"/>
      <c r="JR310" s="18"/>
      <c r="JS310" s="18"/>
      <c r="JT310" s="18"/>
      <c r="JU310" s="18"/>
      <c r="JV310" s="18"/>
      <c r="JW310" s="18"/>
      <c r="JX310" s="18"/>
      <c r="JY310" s="18"/>
      <c r="JZ310" s="18"/>
      <c r="KA310" s="18"/>
      <c r="KB310" s="18"/>
      <c r="KC310" s="18"/>
      <c r="KD310" s="18"/>
      <c r="KE310" s="18"/>
      <c r="KF310" s="18"/>
      <c r="KG310" s="18"/>
      <c r="KH310" s="18"/>
      <c r="KI310" s="18"/>
      <c r="KJ310" s="18"/>
      <c r="KK310" s="18"/>
      <c r="KL310" s="18"/>
      <c r="KM310" s="18"/>
      <c r="KN310" s="18"/>
      <c r="KO310" s="18"/>
      <c r="KP310" s="18"/>
      <c r="KQ310" s="2"/>
      <c r="KR310" s="2"/>
      <c r="KS310" s="2"/>
    </row>
    <row r="311" spans="1:305" s="26" customFormat="1" ht="15" customHeight="1" x14ac:dyDescent="0.2">
      <c r="A311" s="2" t="s">
        <v>316</v>
      </c>
      <c r="B311" s="27"/>
      <c r="C311" s="16" t="s">
        <v>323</v>
      </c>
      <c r="D311" s="27"/>
      <c r="E311" s="2"/>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c r="CK311" s="18"/>
      <c r="CL311" s="18"/>
      <c r="CM311" s="18"/>
      <c r="CN311" s="18"/>
      <c r="CO311" s="18"/>
      <c r="CP311" s="18"/>
      <c r="CQ311" s="18"/>
      <c r="CR311" s="18"/>
      <c r="CS311" s="18"/>
      <c r="CT311" s="18"/>
      <c r="CU311" s="18"/>
      <c r="CV311" s="18"/>
      <c r="CW311" s="18"/>
      <c r="CX311" s="18"/>
      <c r="CY311" s="18"/>
      <c r="CZ311" s="18"/>
      <c r="DA311" s="18"/>
      <c r="DB311" s="18"/>
      <c r="DC311" s="18"/>
      <c r="DD311" s="18"/>
      <c r="DE311" s="18"/>
      <c r="DF311" s="18"/>
      <c r="DG311" s="18"/>
      <c r="DH311" s="18"/>
      <c r="DI311" s="18"/>
      <c r="DJ311" s="18"/>
      <c r="DK311" s="18"/>
      <c r="DL311" s="18"/>
      <c r="DM311" s="18"/>
      <c r="DN311" s="18"/>
      <c r="DO311" s="18"/>
      <c r="DP311" s="18"/>
      <c r="DQ311" s="18"/>
      <c r="DR311" s="18"/>
      <c r="DS311" s="18"/>
      <c r="DT311" s="18"/>
      <c r="DU311" s="18"/>
      <c r="DV311" s="18"/>
      <c r="DW311" s="18"/>
      <c r="DX311" s="18"/>
      <c r="DY311" s="18"/>
      <c r="DZ311" s="18"/>
      <c r="EA311" s="18"/>
      <c r="EB311" s="18"/>
      <c r="EC311" s="18"/>
      <c r="ED311" s="18"/>
      <c r="EE311" s="18"/>
      <c r="EF311" s="18"/>
      <c r="EG311" s="18"/>
      <c r="EH311" s="18"/>
      <c r="EI311" s="18"/>
      <c r="EJ311" s="18"/>
      <c r="EK311" s="18"/>
      <c r="EL311" s="18"/>
      <c r="EM311" s="18"/>
      <c r="EN311" s="18"/>
      <c r="EO311" s="18"/>
      <c r="EP311" s="18"/>
      <c r="EQ311" s="18"/>
      <c r="ER311" s="18"/>
      <c r="ES311" s="18"/>
      <c r="ET311" s="18"/>
      <c r="EU311" s="18"/>
      <c r="EV311" s="18"/>
      <c r="EW311" s="18"/>
      <c r="EX311" s="18"/>
      <c r="EY311" s="18"/>
      <c r="EZ311" s="18"/>
      <c r="FA311" s="18"/>
      <c r="FB311" s="18"/>
      <c r="FC311" s="18"/>
      <c r="FD311" s="18"/>
      <c r="FE311" s="18"/>
      <c r="FF311" s="18"/>
      <c r="FG311" s="18"/>
      <c r="FH311" s="18"/>
      <c r="FI311" s="18"/>
      <c r="FJ311" s="18"/>
      <c r="FK311" s="18"/>
      <c r="FL311" s="18"/>
      <c r="FM311" s="18"/>
      <c r="FN311" s="18"/>
      <c r="FO311" s="18"/>
      <c r="FP311" s="18"/>
      <c r="FQ311" s="18"/>
      <c r="FR311" s="18"/>
      <c r="FS311" s="18"/>
      <c r="FT311" s="18"/>
      <c r="FU311" s="18"/>
      <c r="FV311" s="18"/>
      <c r="FW311" s="18"/>
      <c r="FX311" s="18"/>
      <c r="FY311" s="18"/>
      <c r="FZ311" s="18"/>
      <c r="GA311" s="18"/>
      <c r="GB311" s="18"/>
      <c r="GC311" s="18"/>
      <c r="GD311" s="18"/>
      <c r="GE311" s="18"/>
      <c r="GF311" s="18"/>
      <c r="GG311" s="18"/>
      <c r="GH311" s="18"/>
      <c r="GI311" s="18"/>
      <c r="GJ311" s="18"/>
      <c r="GK311" s="18"/>
      <c r="GL311" s="18"/>
      <c r="GM311" s="18"/>
      <c r="GN311" s="18"/>
      <c r="GO311" s="18"/>
      <c r="GP311" s="18"/>
      <c r="GQ311" s="18"/>
      <c r="GR311" s="18"/>
      <c r="GS311" s="18"/>
      <c r="GT311" s="18"/>
      <c r="GU311" s="18"/>
      <c r="GV311" s="18"/>
      <c r="GW311" s="18"/>
      <c r="GX311" s="18"/>
      <c r="GY311" s="18"/>
      <c r="GZ311" s="18"/>
      <c r="HA311" s="18"/>
      <c r="HB311" s="18"/>
      <c r="HC311" s="18"/>
      <c r="HD311" s="18"/>
      <c r="HE311" s="18"/>
      <c r="HF311" s="18"/>
      <c r="HG311" s="18"/>
      <c r="HH311" s="18"/>
      <c r="HI311" s="18"/>
      <c r="HJ311" s="18"/>
      <c r="HK311" s="18"/>
      <c r="HL311" s="18"/>
      <c r="HM311" s="18"/>
      <c r="HN311" s="18"/>
      <c r="HO311" s="18"/>
      <c r="HP311" s="18"/>
      <c r="HQ311" s="18"/>
      <c r="HR311" s="18"/>
      <c r="HS311" s="18"/>
      <c r="HT311" s="18"/>
      <c r="HU311" s="18"/>
      <c r="HV311" s="18"/>
      <c r="HW311" s="18"/>
      <c r="HX311" s="18"/>
      <c r="HY311" s="18"/>
      <c r="HZ311" s="18"/>
      <c r="IA311" s="18"/>
      <c r="IB311" s="18"/>
      <c r="IC311" s="18"/>
      <c r="ID311" s="18"/>
      <c r="IE311" s="18"/>
      <c r="IF311" s="18"/>
      <c r="IG311" s="18"/>
      <c r="IH311" s="18"/>
      <c r="II311" s="18"/>
      <c r="IJ311" s="18"/>
      <c r="IK311" s="18"/>
      <c r="IL311" s="18"/>
      <c r="IM311" s="18"/>
      <c r="IN311" s="18"/>
      <c r="IO311" s="18"/>
      <c r="IP311" s="18"/>
      <c r="IQ311" s="18"/>
      <c r="IR311" s="18"/>
      <c r="IS311" s="18"/>
      <c r="IT311" s="18"/>
      <c r="IU311" s="18"/>
      <c r="IV311" s="18"/>
      <c r="IW311" s="18"/>
      <c r="IX311" s="18"/>
      <c r="IY311" s="18"/>
      <c r="IZ311" s="18"/>
      <c r="JA311" s="18"/>
      <c r="JB311" s="18"/>
      <c r="JC311" s="18"/>
      <c r="JD311" s="18"/>
      <c r="JE311" s="18"/>
      <c r="JF311" s="18"/>
      <c r="JG311" s="18"/>
      <c r="JH311" s="18"/>
      <c r="JI311" s="18"/>
      <c r="JJ311" s="18"/>
      <c r="JK311" s="18"/>
      <c r="JL311" s="18"/>
      <c r="JM311" s="18"/>
      <c r="JN311" s="18"/>
      <c r="JO311" s="18"/>
      <c r="JP311" s="18"/>
      <c r="JQ311" s="18"/>
      <c r="JR311" s="18"/>
      <c r="JS311" s="18"/>
      <c r="JT311" s="18"/>
      <c r="JU311" s="18"/>
      <c r="JV311" s="18"/>
      <c r="JW311" s="18"/>
      <c r="JX311" s="18"/>
      <c r="JY311" s="18"/>
      <c r="JZ311" s="18"/>
      <c r="KA311" s="18"/>
      <c r="KB311" s="18"/>
      <c r="KC311" s="18"/>
      <c r="KD311" s="18"/>
      <c r="KE311" s="18"/>
      <c r="KF311" s="18"/>
      <c r="KG311" s="18"/>
      <c r="KH311" s="18"/>
      <c r="KI311" s="18"/>
      <c r="KJ311" s="18"/>
      <c r="KK311" s="18"/>
      <c r="KL311" s="18"/>
      <c r="KM311" s="18"/>
      <c r="KN311" s="18"/>
      <c r="KO311" s="18"/>
      <c r="KP311" s="18"/>
      <c r="KQ311" s="2"/>
      <c r="KR311" s="2"/>
      <c r="KS311" s="2"/>
    </row>
    <row r="312" spans="1:305" s="26" customFormat="1" ht="15" customHeight="1" x14ac:dyDescent="0.2">
      <c r="A312" s="2" t="s">
        <v>312</v>
      </c>
      <c r="B312" s="27"/>
      <c r="C312" s="16" t="s">
        <v>324</v>
      </c>
      <c r="D312" s="27"/>
      <c r="E312" s="2"/>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c r="CA312" s="18"/>
      <c r="CB312" s="18"/>
      <c r="CC312" s="18"/>
      <c r="CD312" s="18"/>
      <c r="CE312" s="18"/>
      <c r="CF312" s="18"/>
      <c r="CG312" s="18"/>
      <c r="CH312" s="18"/>
      <c r="CI312" s="18"/>
      <c r="CJ312" s="18"/>
      <c r="CK312" s="18"/>
      <c r="CL312" s="18"/>
      <c r="CM312" s="18"/>
      <c r="CN312" s="18"/>
      <c r="CO312" s="18"/>
      <c r="CP312" s="18"/>
      <c r="CQ312" s="18"/>
      <c r="CR312" s="18"/>
      <c r="CS312" s="18"/>
      <c r="CT312" s="18"/>
      <c r="CU312" s="18"/>
      <c r="CV312" s="18"/>
      <c r="CW312" s="18"/>
      <c r="CX312" s="18"/>
      <c r="CY312" s="18"/>
      <c r="CZ312" s="18"/>
      <c r="DA312" s="18"/>
      <c r="DB312" s="18"/>
      <c r="DC312" s="18"/>
      <c r="DD312" s="18"/>
      <c r="DE312" s="18"/>
      <c r="DF312" s="18"/>
      <c r="DG312" s="18"/>
      <c r="DH312" s="18"/>
      <c r="DI312" s="18"/>
      <c r="DJ312" s="18"/>
      <c r="DK312" s="18"/>
      <c r="DL312" s="18"/>
      <c r="DM312" s="18"/>
      <c r="DN312" s="18"/>
      <c r="DO312" s="18"/>
      <c r="DP312" s="18"/>
      <c r="DQ312" s="18"/>
      <c r="DR312" s="18"/>
      <c r="DS312" s="18"/>
      <c r="DT312" s="18"/>
      <c r="DU312" s="18"/>
      <c r="DV312" s="18"/>
      <c r="DW312" s="18"/>
      <c r="DX312" s="18"/>
      <c r="DY312" s="18"/>
      <c r="DZ312" s="18"/>
      <c r="EA312" s="18"/>
      <c r="EB312" s="18"/>
      <c r="EC312" s="18"/>
      <c r="ED312" s="18"/>
      <c r="EE312" s="18"/>
      <c r="EF312" s="18"/>
      <c r="EG312" s="18"/>
      <c r="EH312" s="18"/>
      <c r="EI312" s="18"/>
      <c r="EJ312" s="18"/>
      <c r="EK312" s="18"/>
      <c r="EL312" s="18"/>
      <c r="EM312" s="18"/>
      <c r="EN312" s="18"/>
      <c r="EO312" s="18"/>
      <c r="EP312" s="18"/>
      <c r="EQ312" s="18"/>
      <c r="ER312" s="18"/>
      <c r="ES312" s="18"/>
      <c r="ET312" s="18"/>
      <c r="EU312" s="18"/>
      <c r="EV312" s="18"/>
      <c r="EW312" s="18"/>
      <c r="EX312" s="18"/>
      <c r="EY312" s="18"/>
      <c r="EZ312" s="18"/>
      <c r="FA312" s="18"/>
      <c r="FB312" s="18"/>
      <c r="FC312" s="18"/>
      <c r="FD312" s="18"/>
      <c r="FE312" s="18"/>
      <c r="FF312" s="18"/>
      <c r="FG312" s="18"/>
      <c r="FH312" s="18"/>
      <c r="FI312" s="18"/>
      <c r="FJ312" s="18"/>
      <c r="FK312" s="18"/>
      <c r="FL312" s="18"/>
      <c r="FM312" s="18"/>
      <c r="FN312" s="18"/>
      <c r="FO312" s="18"/>
      <c r="FP312" s="18"/>
      <c r="FQ312" s="18"/>
      <c r="FR312" s="18"/>
      <c r="FS312" s="18"/>
      <c r="FT312" s="18"/>
      <c r="FU312" s="18"/>
      <c r="FV312" s="18"/>
      <c r="FW312" s="18"/>
      <c r="FX312" s="18"/>
      <c r="FY312" s="18"/>
      <c r="FZ312" s="18"/>
      <c r="GA312" s="18"/>
      <c r="GB312" s="18"/>
      <c r="GC312" s="18"/>
      <c r="GD312" s="18"/>
      <c r="GE312" s="18"/>
      <c r="GF312" s="18"/>
      <c r="GG312" s="18"/>
      <c r="GH312" s="18"/>
      <c r="GI312" s="18"/>
      <c r="GJ312" s="18"/>
      <c r="GK312" s="18"/>
      <c r="GL312" s="18"/>
      <c r="GM312" s="18"/>
      <c r="GN312" s="18"/>
      <c r="GO312" s="18"/>
      <c r="GP312" s="18"/>
      <c r="GQ312" s="18"/>
      <c r="GR312" s="18"/>
      <c r="GS312" s="18"/>
      <c r="GT312" s="18"/>
      <c r="GU312" s="18"/>
      <c r="GV312" s="18"/>
      <c r="GW312" s="18"/>
      <c r="GX312" s="18"/>
      <c r="GY312" s="18"/>
      <c r="GZ312" s="18"/>
      <c r="HA312" s="18"/>
      <c r="HB312" s="18"/>
      <c r="HC312" s="18"/>
      <c r="HD312" s="18"/>
      <c r="HE312" s="18"/>
      <c r="HF312" s="18"/>
      <c r="HG312" s="18"/>
      <c r="HH312" s="18"/>
      <c r="HI312" s="18"/>
      <c r="HJ312" s="18"/>
      <c r="HK312" s="18"/>
      <c r="HL312" s="18"/>
      <c r="HM312" s="18"/>
      <c r="HN312" s="18"/>
      <c r="HO312" s="18"/>
      <c r="HP312" s="18"/>
      <c r="HQ312" s="18"/>
      <c r="HR312" s="18"/>
      <c r="HS312" s="18"/>
      <c r="HT312" s="18"/>
      <c r="HU312" s="18"/>
      <c r="HV312" s="18"/>
      <c r="HW312" s="18"/>
      <c r="HX312" s="18"/>
      <c r="HY312" s="18"/>
      <c r="HZ312" s="18"/>
      <c r="IA312" s="18"/>
      <c r="IB312" s="18"/>
      <c r="IC312" s="18"/>
      <c r="ID312" s="18"/>
      <c r="IE312" s="18"/>
      <c r="IF312" s="18"/>
      <c r="IG312" s="18"/>
      <c r="IH312" s="18"/>
      <c r="II312" s="18"/>
      <c r="IJ312" s="18"/>
      <c r="IK312" s="18"/>
      <c r="IL312" s="18"/>
      <c r="IM312" s="18"/>
      <c r="IN312" s="18"/>
      <c r="IO312" s="18"/>
      <c r="IP312" s="18"/>
      <c r="IQ312" s="18"/>
      <c r="IR312" s="18"/>
      <c r="IS312" s="18"/>
      <c r="IT312" s="18"/>
      <c r="IU312" s="18"/>
      <c r="IV312" s="18"/>
      <c r="IW312" s="18"/>
      <c r="IX312" s="18"/>
      <c r="IY312" s="18"/>
      <c r="IZ312" s="18"/>
      <c r="JA312" s="18"/>
      <c r="JB312" s="18"/>
      <c r="JC312" s="18"/>
      <c r="JD312" s="18"/>
      <c r="JE312" s="18"/>
      <c r="JF312" s="18"/>
      <c r="JG312" s="18"/>
      <c r="JH312" s="18"/>
      <c r="JI312" s="18"/>
      <c r="JJ312" s="18"/>
      <c r="JK312" s="18"/>
      <c r="JL312" s="18"/>
      <c r="JM312" s="18"/>
      <c r="JN312" s="18"/>
      <c r="JO312" s="18"/>
      <c r="JP312" s="18"/>
      <c r="JQ312" s="18"/>
      <c r="JR312" s="18"/>
      <c r="JS312" s="18"/>
      <c r="JT312" s="18"/>
      <c r="JU312" s="18"/>
      <c r="JV312" s="18"/>
      <c r="JW312" s="18"/>
      <c r="JX312" s="18"/>
      <c r="JY312" s="18"/>
      <c r="JZ312" s="18"/>
      <c r="KA312" s="18"/>
      <c r="KB312" s="18"/>
      <c r="KC312" s="18"/>
      <c r="KD312" s="18"/>
      <c r="KE312" s="18"/>
      <c r="KF312" s="18"/>
      <c r="KG312" s="18"/>
      <c r="KH312" s="18"/>
      <c r="KI312" s="18"/>
      <c r="KJ312" s="18"/>
      <c r="KK312" s="18"/>
      <c r="KL312" s="18"/>
      <c r="KM312" s="18"/>
      <c r="KN312" s="18"/>
      <c r="KO312" s="18"/>
      <c r="KP312" s="18"/>
      <c r="KQ312" s="2"/>
      <c r="KR312" s="2"/>
      <c r="KS312" s="2"/>
    </row>
    <row r="313" spans="1:305" s="26" customFormat="1" ht="15" customHeight="1" x14ac:dyDescent="0.2">
      <c r="A313" s="2" t="s">
        <v>305</v>
      </c>
      <c r="B313" s="27"/>
      <c r="C313" s="16" t="s">
        <v>325</v>
      </c>
      <c r="D313" s="27"/>
      <c r="E313" s="2"/>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c r="CH313" s="18"/>
      <c r="CI313" s="18"/>
      <c r="CJ313" s="18"/>
      <c r="CK313" s="18"/>
      <c r="CL313" s="18"/>
      <c r="CM313" s="18"/>
      <c r="CN313" s="18"/>
      <c r="CO313" s="18"/>
      <c r="CP313" s="18"/>
      <c r="CQ313" s="18"/>
      <c r="CR313" s="18"/>
      <c r="CS313" s="18"/>
      <c r="CT313" s="18"/>
      <c r="CU313" s="18"/>
      <c r="CV313" s="18"/>
      <c r="CW313" s="18"/>
      <c r="CX313" s="18"/>
      <c r="CY313" s="18"/>
      <c r="CZ313" s="18"/>
      <c r="DA313" s="18"/>
      <c r="DB313" s="18"/>
      <c r="DC313" s="18"/>
      <c r="DD313" s="18"/>
      <c r="DE313" s="18"/>
      <c r="DF313" s="18"/>
      <c r="DG313" s="18"/>
      <c r="DH313" s="18"/>
      <c r="DI313" s="18"/>
      <c r="DJ313" s="18"/>
      <c r="DK313" s="18"/>
      <c r="DL313" s="18"/>
      <c r="DM313" s="18"/>
      <c r="DN313" s="18"/>
      <c r="DO313" s="18"/>
      <c r="DP313" s="18"/>
      <c r="DQ313" s="18"/>
      <c r="DR313" s="18"/>
      <c r="DS313" s="18"/>
      <c r="DT313" s="18"/>
      <c r="DU313" s="18"/>
      <c r="DV313" s="18"/>
      <c r="DW313" s="18"/>
      <c r="DX313" s="18"/>
      <c r="DY313" s="18"/>
      <c r="DZ313" s="18"/>
      <c r="EA313" s="18"/>
      <c r="EB313" s="18"/>
      <c r="EC313" s="18"/>
      <c r="ED313" s="18"/>
      <c r="EE313" s="18"/>
      <c r="EF313" s="18"/>
      <c r="EG313" s="18"/>
      <c r="EH313" s="18"/>
      <c r="EI313" s="18"/>
      <c r="EJ313" s="18"/>
      <c r="EK313" s="18"/>
      <c r="EL313" s="18"/>
      <c r="EM313" s="18"/>
      <c r="EN313" s="18"/>
      <c r="EO313" s="18"/>
      <c r="EP313" s="18"/>
      <c r="EQ313" s="18"/>
      <c r="ER313" s="18"/>
      <c r="ES313" s="18"/>
      <c r="ET313" s="18"/>
      <c r="EU313" s="18"/>
      <c r="EV313" s="18"/>
      <c r="EW313" s="18"/>
      <c r="EX313" s="18"/>
      <c r="EY313" s="18"/>
      <c r="EZ313" s="18"/>
      <c r="FA313" s="18"/>
      <c r="FB313" s="18"/>
      <c r="FC313" s="18"/>
      <c r="FD313" s="18"/>
      <c r="FE313" s="18"/>
      <c r="FF313" s="18"/>
      <c r="FG313" s="18"/>
      <c r="FH313" s="18"/>
      <c r="FI313" s="18"/>
      <c r="FJ313" s="18"/>
      <c r="FK313" s="18"/>
      <c r="FL313" s="18"/>
      <c r="FM313" s="18"/>
      <c r="FN313" s="18"/>
      <c r="FO313" s="18"/>
      <c r="FP313" s="18"/>
      <c r="FQ313" s="18"/>
      <c r="FR313" s="18"/>
      <c r="FS313" s="18"/>
      <c r="FT313" s="18"/>
      <c r="FU313" s="18"/>
      <c r="FV313" s="18"/>
      <c r="FW313" s="18"/>
      <c r="FX313" s="18"/>
      <c r="FY313" s="18"/>
      <c r="FZ313" s="18"/>
      <c r="GA313" s="18"/>
      <c r="GB313" s="18"/>
      <c r="GC313" s="18"/>
      <c r="GD313" s="18"/>
      <c r="GE313" s="18"/>
      <c r="GF313" s="18"/>
      <c r="GG313" s="18"/>
      <c r="GH313" s="18"/>
      <c r="GI313" s="18"/>
      <c r="GJ313" s="18"/>
      <c r="GK313" s="18"/>
      <c r="GL313" s="18"/>
      <c r="GM313" s="18"/>
      <c r="GN313" s="18"/>
      <c r="GO313" s="18"/>
      <c r="GP313" s="18"/>
      <c r="GQ313" s="18"/>
      <c r="GR313" s="18"/>
      <c r="GS313" s="18"/>
      <c r="GT313" s="18"/>
      <c r="GU313" s="18"/>
      <c r="GV313" s="18"/>
      <c r="GW313" s="18"/>
      <c r="GX313" s="18"/>
      <c r="GY313" s="18"/>
      <c r="GZ313" s="18"/>
      <c r="HA313" s="18"/>
      <c r="HB313" s="18"/>
      <c r="HC313" s="18"/>
      <c r="HD313" s="18"/>
      <c r="HE313" s="18"/>
      <c r="HF313" s="18"/>
      <c r="HG313" s="18"/>
      <c r="HH313" s="18"/>
      <c r="HI313" s="18"/>
      <c r="HJ313" s="18"/>
      <c r="HK313" s="18"/>
      <c r="HL313" s="18"/>
      <c r="HM313" s="18"/>
      <c r="HN313" s="18"/>
      <c r="HO313" s="18"/>
      <c r="HP313" s="18"/>
      <c r="HQ313" s="18"/>
      <c r="HR313" s="18"/>
      <c r="HS313" s="18"/>
      <c r="HT313" s="18"/>
      <c r="HU313" s="18"/>
      <c r="HV313" s="18"/>
      <c r="HW313" s="18"/>
      <c r="HX313" s="18"/>
      <c r="HY313" s="18"/>
      <c r="HZ313" s="18"/>
      <c r="IA313" s="18"/>
      <c r="IB313" s="18"/>
      <c r="IC313" s="18"/>
      <c r="ID313" s="18"/>
      <c r="IE313" s="18"/>
      <c r="IF313" s="18"/>
      <c r="IG313" s="18"/>
      <c r="IH313" s="18"/>
      <c r="II313" s="18"/>
      <c r="IJ313" s="18"/>
      <c r="IK313" s="18"/>
      <c r="IL313" s="18"/>
      <c r="IM313" s="18"/>
      <c r="IN313" s="18"/>
      <c r="IO313" s="18"/>
      <c r="IP313" s="18"/>
      <c r="IQ313" s="18"/>
      <c r="IR313" s="18"/>
      <c r="IS313" s="18"/>
      <c r="IT313" s="18"/>
      <c r="IU313" s="18"/>
      <c r="IV313" s="18"/>
      <c r="IW313" s="18"/>
      <c r="IX313" s="18"/>
      <c r="IY313" s="18"/>
      <c r="IZ313" s="18"/>
      <c r="JA313" s="18"/>
      <c r="JB313" s="18"/>
      <c r="JC313" s="18"/>
      <c r="JD313" s="18"/>
      <c r="JE313" s="18"/>
      <c r="JF313" s="18"/>
      <c r="JG313" s="18"/>
      <c r="JH313" s="18"/>
      <c r="JI313" s="18"/>
      <c r="JJ313" s="18"/>
      <c r="JK313" s="18"/>
      <c r="JL313" s="18"/>
      <c r="JM313" s="18"/>
      <c r="JN313" s="18"/>
      <c r="JO313" s="18"/>
      <c r="JP313" s="18"/>
      <c r="JQ313" s="18"/>
      <c r="JR313" s="18"/>
      <c r="JS313" s="18"/>
      <c r="JT313" s="18"/>
      <c r="JU313" s="18"/>
      <c r="JV313" s="18"/>
      <c r="JW313" s="18"/>
      <c r="JX313" s="18"/>
      <c r="JY313" s="18"/>
      <c r="JZ313" s="18"/>
      <c r="KA313" s="18"/>
      <c r="KB313" s="18"/>
      <c r="KC313" s="18"/>
      <c r="KD313" s="18"/>
      <c r="KE313" s="18"/>
      <c r="KF313" s="18"/>
      <c r="KG313" s="18"/>
      <c r="KH313" s="18"/>
      <c r="KI313" s="18"/>
      <c r="KJ313" s="18"/>
      <c r="KK313" s="18"/>
      <c r="KL313" s="18"/>
      <c r="KM313" s="18"/>
      <c r="KN313" s="18"/>
      <c r="KO313" s="18"/>
      <c r="KP313" s="18"/>
      <c r="KQ313" s="2"/>
      <c r="KR313" s="2"/>
      <c r="KS313" s="2"/>
    </row>
    <row r="314" spans="1:305" s="26" customFormat="1" ht="15" customHeight="1" x14ac:dyDescent="0.2">
      <c r="A314" s="2" t="s">
        <v>311</v>
      </c>
      <c r="B314" s="27"/>
      <c r="C314" s="16" t="s">
        <v>326</v>
      </c>
      <c r="D314" s="27"/>
      <c r="E314" s="2"/>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18"/>
      <c r="CG314" s="18"/>
      <c r="CH314" s="18"/>
      <c r="CI314" s="18"/>
      <c r="CJ314" s="18"/>
      <c r="CK314" s="18"/>
      <c r="CL314" s="18"/>
      <c r="CM314" s="18"/>
      <c r="CN314" s="18"/>
      <c r="CO314" s="18"/>
      <c r="CP314" s="18"/>
      <c r="CQ314" s="18"/>
      <c r="CR314" s="18"/>
      <c r="CS314" s="18"/>
      <c r="CT314" s="18"/>
      <c r="CU314" s="18"/>
      <c r="CV314" s="18"/>
      <c r="CW314" s="18"/>
      <c r="CX314" s="18"/>
      <c r="CY314" s="18"/>
      <c r="CZ314" s="18"/>
      <c r="DA314" s="18"/>
      <c r="DB314" s="18"/>
      <c r="DC314" s="18"/>
      <c r="DD314" s="18"/>
      <c r="DE314" s="18"/>
      <c r="DF314" s="18"/>
      <c r="DG314" s="18"/>
      <c r="DH314" s="18"/>
      <c r="DI314" s="18"/>
      <c r="DJ314" s="18"/>
      <c r="DK314" s="18"/>
      <c r="DL314" s="18"/>
      <c r="DM314" s="18"/>
      <c r="DN314" s="18"/>
      <c r="DO314" s="18"/>
      <c r="DP314" s="18"/>
      <c r="DQ314" s="18"/>
      <c r="DR314" s="18"/>
      <c r="DS314" s="18"/>
      <c r="DT314" s="18"/>
      <c r="DU314" s="18"/>
      <c r="DV314" s="18"/>
      <c r="DW314" s="18"/>
      <c r="DX314" s="18"/>
      <c r="DY314" s="18"/>
      <c r="DZ314" s="18"/>
      <c r="EA314" s="18"/>
      <c r="EB314" s="18"/>
      <c r="EC314" s="18"/>
      <c r="ED314" s="18"/>
      <c r="EE314" s="18"/>
      <c r="EF314" s="18"/>
      <c r="EG314" s="18"/>
      <c r="EH314" s="18"/>
      <c r="EI314" s="18"/>
      <c r="EJ314" s="18"/>
      <c r="EK314" s="18"/>
      <c r="EL314" s="18"/>
      <c r="EM314" s="18"/>
      <c r="EN314" s="18"/>
      <c r="EO314" s="18"/>
      <c r="EP314" s="18"/>
      <c r="EQ314" s="18"/>
      <c r="ER314" s="18"/>
      <c r="ES314" s="18"/>
      <c r="ET314" s="18"/>
      <c r="EU314" s="18"/>
      <c r="EV314" s="18"/>
      <c r="EW314" s="18"/>
      <c r="EX314" s="18"/>
      <c r="EY314" s="18"/>
      <c r="EZ314" s="18"/>
      <c r="FA314" s="18"/>
      <c r="FB314" s="18"/>
      <c r="FC314" s="18"/>
      <c r="FD314" s="18"/>
      <c r="FE314" s="18"/>
      <c r="FF314" s="18"/>
      <c r="FG314" s="18"/>
      <c r="FH314" s="18"/>
      <c r="FI314" s="18"/>
      <c r="FJ314" s="18"/>
      <c r="FK314" s="18"/>
      <c r="FL314" s="18"/>
      <c r="FM314" s="18"/>
      <c r="FN314" s="18"/>
      <c r="FO314" s="18"/>
      <c r="FP314" s="18"/>
      <c r="FQ314" s="18"/>
      <c r="FR314" s="18"/>
      <c r="FS314" s="18"/>
      <c r="FT314" s="18"/>
      <c r="FU314" s="18"/>
      <c r="FV314" s="18"/>
      <c r="FW314" s="18"/>
      <c r="FX314" s="18"/>
      <c r="FY314" s="18"/>
      <c r="FZ314" s="18"/>
      <c r="GA314" s="18"/>
      <c r="GB314" s="18"/>
      <c r="GC314" s="18"/>
      <c r="GD314" s="18"/>
      <c r="GE314" s="18"/>
      <c r="GF314" s="18"/>
      <c r="GG314" s="18"/>
      <c r="GH314" s="18"/>
      <c r="GI314" s="18"/>
      <c r="GJ314" s="18"/>
      <c r="GK314" s="18"/>
      <c r="GL314" s="18"/>
      <c r="GM314" s="18"/>
      <c r="GN314" s="18"/>
      <c r="GO314" s="18"/>
      <c r="GP314" s="18"/>
      <c r="GQ314" s="18"/>
      <c r="GR314" s="18"/>
      <c r="GS314" s="18"/>
      <c r="GT314" s="18"/>
      <c r="GU314" s="18"/>
      <c r="GV314" s="18"/>
      <c r="GW314" s="18"/>
      <c r="GX314" s="18"/>
      <c r="GY314" s="18"/>
      <c r="GZ314" s="18"/>
      <c r="HA314" s="18"/>
      <c r="HB314" s="18"/>
      <c r="HC314" s="18"/>
      <c r="HD314" s="18"/>
      <c r="HE314" s="18"/>
      <c r="HF314" s="18"/>
      <c r="HG314" s="18"/>
      <c r="HH314" s="18"/>
      <c r="HI314" s="18"/>
      <c r="HJ314" s="18"/>
      <c r="HK314" s="18"/>
      <c r="HL314" s="18"/>
      <c r="HM314" s="18"/>
      <c r="HN314" s="18"/>
      <c r="HO314" s="18"/>
      <c r="HP314" s="18"/>
      <c r="HQ314" s="18"/>
      <c r="HR314" s="18"/>
      <c r="HS314" s="18"/>
      <c r="HT314" s="18"/>
      <c r="HU314" s="18"/>
      <c r="HV314" s="18"/>
      <c r="HW314" s="18"/>
      <c r="HX314" s="18"/>
      <c r="HY314" s="18"/>
      <c r="HZ314" s="18"/>
      <c r="IA314" s="18"/>
      <c r="IB314" s="18"/>
      <c r="IC314" s="18"/>
      <c r="ID314" s="18"/>
      <c r="IE314" s="18"/>
      <c r="IF314" s="18"/>
      <c r="IG314" s="18"/>
      <c r="IH314" s="18"/>
      <c r="II314" s="18"/>
      <c r="IJ314" s="18"/>
      <c r="IK314" s="18"/>
      <c r="IL314" s="18"/>
      <c r="IM314" s="18"/>
      <c r="IN314" s="18"/>
      <c r="IO314" s="18"/>
      <c r="IP314" s="18"/>
      <c r="IQ314" s="18"/>
      <c r="IR314" s="18"/>
      <c r="IS314" s="18"/>
      <c r="IT314" s="18"/>
      <c r="IU314" s="18"/>
      <c r="IV314" s="18"/>
      <c r="IW314" s="18"/>
      <c r="IX314" s="18"/>
      <c r="IY314" s="18"/>
      <c r="IZ314" s="18"/>
      <c r="JA314" s="18"/>
      <c r="JB314" s="18"/>
      <c r="JC314" s="18"/>
      <c r="JD314" s="18"/>
      <c r="JE314" s="18"/>
      <c r="JF314" s="18"/>
      <c r="JG314" s="18"/>
      <c r="JH314" s="18"/>
      <c r="JI314" s="18"/>
      <c r="JJ314" s="18"/>
      <c r="JK314" s="18"/>
      <c r="JL314" s="18"/>
      <c r="JM314" s="18"/>
      <c r="JN314" s="18"/>
      <c r="JO314" s="18"/>
      <c r="JP314" s="18"/>
      <c r="JQ314" s="18"/>
      <c r="JR314" s="18"/>
      <c r="JS314" s="18"/>
      <c r="JT314" s="18"/>
      <c r="JU314" s="18"/>
      <c r="JV314" s="18"/>
      <c r="JW314" s="18"/>
      <c r="JX314" s="18"/>
      <c r="JY314" s="18"/>
      <c r="JZ314" s="18"/>
      <c r="KA314" s="18"/>
      <c r="KB314" s="18"/>
      <c r="KC314" s="18"/>
      <c r="KD314" s="18"/>
      <c r="KE314" s="18"/>
      <c r="KF314" s="18"/>
      <c r="KG314" s="18"/>
      <c r="KH314" s="18"/>
      <c r="KI314" s="18"/>
      <c r="KJ314" s="18"/>
      <c r="KK314" s="18"/>
      <c r="KL314" s="18"/>
      <c r="KM314" s="18"/>
      <c r="KN314" s="18"/>
      <c r="KO314" s="18"/>
      <c r="KP314" s="18"/>
      <c r="KQ314" s="2"/>
      <c r="KR314" s="2"/>
      <c r="KS314" s="2"/>
    </row>
  </sheetData>
  <autoFilter ref="A4:KO301" xr:uid="{F5F26AE5-9733-407D-AD83-9C38F9D04DAF}"/>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8459-A0FC-4D88-8050-C3712FAF12B1}">
  <dimension ref="A1:FC169"/>
  <sheetViews>
    <sheetView zoomScale="80" zoomScaleNormal="80" workbookViewId="0">
      <pane xSplit="4" ySplit="4" topLeftCell="E5" activePane="bottomRight" state="frozen"/>
      <selection pane="topRight" activeCell="E1" sqref="E1"/>
      <selection pane="bottomLeft" activeCell="A5" sqref="A5"/>
      <selection pane="bottomRight" activeCell="E5" sqref="E5"/>
    </sheetView>
  </sheetViews>
  <sheetFormatPr defaultRowHeight="15" x14ac:dyDescent="0.25"/>
  <cols>
    <col min="1" max="1" width="5.7109375" customWidth="1"/>
    <col min="2" max="2" width="5.7109375" style="38" customWidth="1"/>
    <col min="3" max="3" width="10.7109375" customWidth="1"/>
    <col min="4" max="4" width="35.7109375" customWidth="1"/>
    <col min="5" max="155" width="3.28515625" customWidth="1"/>
    <col min="156" max="158" width="5.7109375" customWidth="1"/>
  </cols>
  <sheetData>
    <row r="1" spans="1:159" ht="18" x14ac:dyDescent="0.25">
      <c r="A1" s="19">
        <f>COUNTA(E2:EY2)</f>
        <v>150</v>
      </c>
      <c r="B1" s="2"/>
      <c r="C1" s="2"/>
      <c r="D1" s="3" t="s">
        <v>0</v>
      </c>
      <c r="E1" s="18"/>
      <c r="F1" s="18"/>
      <c r="G1" s="18"/>
      <c r="H1" s="13"/>
      <c r="I1" s="13"/>
      <c r="J1" s="13"/>
      <c r="K1" s="13"/>
      <c r="L1" s="13"/>
      <c r="M1" s="13"/>
      <c r="N1" s="13"/>
      <c r="O1" s="18"/>
      <c r="P1" s="13"/>
      <c r="Q1" s="18"/>
      <c r="R1" s="13"/>
      <c r="S1" s="18"/>
      <c r="T1" s="13"/>
      <c r="U1" s="18"/>
      <c r="V1" s="13"/>
      <c r="W1" s="13"/>
      <c r="X1" s="13"/>
      <c r="Y1" s="13"/>
      <c r="Z1" s="13"/>
      <c r="AA1" s="13"/>
      <c r="AB1" s="18"/>
      <c r="AC1" s="18"/>
      <c r="AD1" s="13"/>
      <c r="AE1" s="13"/>
      <c r="AF1" s="13"/>
      <c r="AG1" s="13"/>
      <c r="AH1" s="13"/>
      <c r="AI1" s="13"/>
      <c r="AJ1" s="13"/>
      <c r="AK1" s="13"/>
      <c r="AL1" s="13"/>
      <c r="AM1" s="13"/>
      <c r="AN1" s="18"/>
      <c r="AO1" s="13"/>
      <c r="AP1" s="13"/>
      <c r="AQ1" s="13"/>
      <c r="AR1" s="13"/>
      <c r="AS1" s="18"/>
      <c r="AT1" s="13"/>
      <c r="AU1" s="13"/>
      <c r="AV1" s="13"/>
      <c r="AW1" s="13"/>
      <c r="AX1" s="13"/>
      <c r="AY1" s="13"/>
      <c r="AZ1" s="13"/>
      <c r="BA1" s="13"/>
      <c r="BB1" s="13"/>
      <c r="BC1" s="13"/>
      <c r="BD1" s="13"/>
      <c r="BE1" s="13"/>
      <c r="BF1" s="13"/>
      <c r="BG1" s="13"/>
      <c r="BH1" s="13"/>
      <c r="BI1" s="13"/>
      <c r="BJ1" s="13"/>
      <c r="BK1" s="13"/>
      <c r="BL1" s="13"/>
      <c r="BM1" s="18"/>
      <c r="BN1" s="13"/>
      <c r="BO1" s="13"/>
      <c r="BP1" s="13"/>
      <c r="BQ1" s="13"/>
      <c r="BR1" s="13"/>
      <c r="BS1" s="18"/>
      <c r="BT1" s="13"/>
      <c r="BU1" s="13"/>
      <c r="BV1" s="13"/>
      <c r="BW1" s="13"/>
      <c r="BX1" s="18"/>
      <c r="BY1" s="13"/>
      <c r="BZ1" s="18"/>
      <c r="CA1" s="13"/>
      <c r="CB1" s="18"/>
      <c r="CC1" s="13"/>
      <c r="CD1" s="18"/>
      <c r="CE1" s="18"/>
      <c r="CF1" s="13"/>
      <c r="CG1" s="13"/>
      <c r="CH1" s="13"/>
      <c r="CI1" s="13"/>
      <c r="CJ1" s="13"/>
      <c r="CK1" s="13"/>
      <c r="CL1" s="13"/>
      <c r="CM1" s="18"/>
      <c r="CN1" s="13"/>
      <c r="CO1" s="13"/>
      <c r="CP1" s="13"/>
      <c r="CQ1" s="13"/>
      <c r="CR1" s="13"/>
      <c r="CS1" s="13"/>
      <c r="CT1" s="18"/>
      <c r="CU1" s="13"/>
      <c r="CV1" s="13"/>
      <c r="CW1" s="13"/>
      <c r="CX1" s="18"/>
      <c r="CY1" s="13"/>
      <c r="CZ1" s="13"/>
      <c r="DA1" s="18"/>
      <c r="DB1" s="13"/>
      <c r="DC1" s="13"/>
      <c r="DD1" s="13"/>
      <c r="DE1" s="13"/>
      <c r="DF1" s="13"/>
      <c r="DG1" s="18"/>
      <c r="DH1" s="13"/>
      <c r="DI1" s="13"/>
      <c r="DJ1" s="13"/>
      <c r="DK1" s="13"/>
      <c r="DL1" s="13"/>
      <c r="DM1" s="13"/>
      <c r="DN1" s="13"/>
      <c r="DO1" s="13"/>
      <c r="DP1" s="13"/>
      <c r="DQ1" s="13"/>
      <c r="DR1" s="13"/>
      <c r="DS1" s="13"/>
      <c r="DT1" s="13"/>
      <c r="DU1" s="13"/>
      <c r="DV1" s="18"/>
      <c r="DW1" s="18"/>
      <c r="DX1" s="13"/>
      <c r="DY1" s="13"/>
      <c r="DZ1" s="13"/>
      <c r="EA1" s="18"/>
      <c r="EB1" s="13"/>
      <c r="EC1" s="13"/>
      <c r="ED1" s="13"/>
      <c r="EE1" s="13"/>
      <c r="EF1" s="13"/>
      <c r="EG1" s="13"/>
      <c r="EH1" s="13"/>
      <c r="EI1" s="18"/>
      <c r="EJ1" s="13"/>
      <c r="EK1" s="13"/>
      <c r="EL1" s="18"/>
      <c r="EM1" s="18"/>
      <c r="EN1" s="18"/>
      <c r="EO1" s="13"/>
      <c r="EP1" s="13"/>
      <c r="EQ1" s="13"/>
      <c r="ER1" s="13"/>
      <c r="ES1" s="13"/>
      <c r="ET1" s="13"/>
      <c r="EU1" s="13"/>
      <c r="EV1" s="13"/>
      <c r="EW1" s="13"/>
      <c r="EX1" s="13"/>
      <c r="EY1" s="13"/>
      <c r="EZ1" s="6"/>
      <c r="FA1" s="4"/>
      <c r="FB1" s="4"/>
    </row>
    <row r="2" spans="1:159" ht="159.94999999999999" customHeight="1" x14ac:dyDescent="0.25">
      <c r="A2" s="2"/>
      <c r="B2" s="7" t="s">
        <v>1</v>
      </c>
      <c r="C2" s="7"/>
      <c r="D2" s="8" t="s">
        <v>327</v>
      </c>
      <c r="E2" s="5" t="s">
        <v>328</v>
      </c>
      <c r="F2" s="5" t="s">
        <v>329</v>
      </c>
      <c r="G2" s="5" t="s">
        <v>330</v>
      </c>
      <c r="H2" s="5" t="s">
        <v>331</v>
      </c>
      <c r="I2" s="5" t="s">
        <v>332</v>
      </c>
      <c r="J2" s="5" t="s">
        <v>333</v>
      </c>
      <c r="K2" s="5" t="s">
        <v>334</v>
      </c>
      <c r="L2" s="5" t="s">
        <v>335</v>
      </c>
      <c r="M2" s="5" t="s">
        <v>336</v>
      </c>
      <c r="N2" s="5" t="s">
        <v>337</v>
      </c>
      <c r="O2" s="5" t="s">
        <v>338</v>
      </c>
      <c r="P2" s="5" t="s">
        <v>339</v>
      </c>
      <c r="Q2" s="5" t="s">
        <v>340</v>
      </c>
      <c r="R2" s="5" t="s">
        <v>341</v>
      </c>
      <c r="S2" s="5" t="s">
        <v>342</v>
      </c>
      <c r="T2" s="5" t="s">
        <v>343</v>
      </c>
      <c r="U2" s="5" t="s">
        <v>344</v>
      </c>
      <c r="V2" s="5" t="s">
        <v>345</v>
      </c>
      <c r="W2" s="5" t="s">
        <v>346</v>
      </c>
      <c r="X2" s="5" t="s">
        <v>347</v>
      </c>
      <c r="Y2" s="5" t="s">
        <v>348</v>
      </c>
      <c r="Z2" s="5" t="s">
        <v>349</v>
      </c>
      <c r="AA2" s="5" t="s">
        <v>350</v>
      </c>
      <c r="AB2" s="5" t="s">
        <v>351</v>
      </c>
      <c r="AC2" s="5" t="s">
        <v>352</v>
      </c>
      <c r="AD2" s="5" t="s">
        <v>353</v>
      </c>
      <c r="AE2" s="5" t="s">
        <v>354</v>
      </c>
      <c r="AF2" s="10" t="s">
        <v>355</v>
      </c>
      <c r="AG2" s="5" t="s">
        <v>356</v>
      </c>
      <c r="AH2" s="5" t="s">
        <v>357</v>
      </c>
      <c r="AI2" s="5" t="s">
        <v>358</v>
      </c>
      <c r="AJ2" s="5" t="s">
        <v>359</v>
      </c>
      <c r="AK2" s="5" t="s">
        <v>360</v>
      </c>
      <c r="AL2" s="5" t="s">
        <v>361</v>
      </c>
      <c r="AM2" s="5" t="s">
        <v>362</v>
      </c>
      <c r="AN2" s="5" t="s">
        <v>363</v>
      </c>
      <c r="AO2" s="5" t="s">
        <v>364</v>
      </c>
      <c r="AP2" s="5" t="s">
        <v>365</v>
      </c>
      <c r="AQ2" s="5" t="s">
        <v>366</v>
      </c>
      <c r="AR2" s="5" t="s">
        <v>367</v>
      </c>
      <c r="AS2" s="5" t="s">
        <v>368</v>
      </c>
      <c r="AT2" s="5" t="s">
        <v>369</v>
      </c>
      <c r="AU2" s="5" t="s">
        <v>370</v>
      </c>
      <c r="AV2" s="5" t="s">
        <v>371</v>
      </c>
      <c r="AW2" s="5" t="s">
        <v>372</v>
      </c>
      <c r="AX2" s="5" t="s">
        <v>373</v>
      </c>
      <c r="AY2" s="5" t="s">
        <v>374</v>
      </c>
      <c r="AZ2" s="5" t="s">
        <v>375</v>
      </c>
      <c r="BA2" s="5" t="s">
        <v>376</v>
      </c>
      <c r="BB2" s="5" t="s">
        <v>377</v>
      </c>
      <c r="BC2" s="5" t="s">
        <v>378</v>
      </c>
      <c r="BD2" s="10" t="s">
        <v>379</v>
      </c>
      <c r="BE2" s="5" t="s">
        <v>380</v>
      </c>
      <c r="BF2" s="5" t="s">
        <v>381</v>
      </c>
      <c r="BG2" s="5" t="s">
        <v>382</v>
      </c>
      <c r="BH2" s="10" t="s">
        <v>383</v>
      </c>
      <c r="BI2" s="10" t="s">
        <v>384</v>
      </c>
      <c r="BJ2" s="10" t="s">
        <v>385</v>
      </c>
      <c r="BK2" s="5" t="s">
        <v>386</v>
      </c>
      <c r="BL2" s="5" t="s">
        <v>387</v>
      </c>
      <c r="BM2" s="5" t="s">
        <v>388</v>
      </c>
      <c r="BN2" s="5" t="s">
        <v>389</v>
      </c>
      <c r="BO2" s="5" t="s">
        <v>390</v>
      </c>
      <c r="BP2" s="5" t="s">
        <v>391</v>
      </c>
      <c r="BQ2" s="5" t="s">
        <v>392</v>
      </c>
      <c r="BR2" s="5" t="s">
        <v>393</v>
      </c>
      <c r="BS2" s="10" t="s">
        <v>394</v>
      </c>
      <c r="BT2" s="5" t="s">
        <v>395</v>
      </c>
      <c r="BU2" s="5" t="s">
        <v>396</v>
      </c>
      <c r="BV2" s="5" t="s">
        <v>397</v>
      </c>
      <c r="BW2" s="5" t="s">
        <v>398</v>
      </c>
      <c r="BX2" s="5" t="s">
        <v>399</v>
      </c>
      <c r="BY2" s="5" t="s">
        <v>400</v>
      </c>
      <c r="BZ2" s="5" t="s">
        <v>401</v>
      </c>
      <c r="CA2" s="10" t="s">
        <v>402</v>
      </c>
      <c r="CB2" s="10" t="s">
        <v>403</v>
      </c>
      <c r="CC2" s="5" t="s">
        <v>404</v>
      </c>
      <c r="CD2" s="5" t="s">
        <v>405</v>
      </c>
      <c r="CE2" s="5" t="s">
        <v>406</v>
      </c>
      <c r="CF2" s="5" t="s">
        <v>407</v>
      </c>
      <c r="CG2" s="5" t="s">
        <v>408</v>
      </c>
      <c r="CH2" s="5" t="s">
        <v>409</v>
      </c>
      <c r="CI2" s="5" t="s">
        <v>410</v>
      </c>
      <c r="CJ2" s="5" t="s">
        <v>411</v>
      </c>
      <c r="CK2" s="5" t="s">
        <v>412</v>
      </c>
      <c r="CL2" s="5" t="s">
        <v>413</v>
      </c>
      <c r="CM2" s="5" t="s">
        <v>414</v>
      </c>
      <c r="CN2" s="5" t="s">
        <v>415</v>
      </c>
      <c r="CO2" s="5" t="s">
        <v>416</v>
      </c>
      <c r="CP2" s="5" t="s">
        <v>417</v>
      </c>
      <c r="CQ2" s="5" t="s">
        <v>418</v>
      </c>
      <c r="CR2" s="5" t="s">
        <v>419</v>
      </c>
      <c r="CS2" s="5" t="s">
        <v>420</v>
      </c>
      <c r="CT2" s="5" t="s">
        <v>421</v>
      </c>
      <c r="CU2" s="5" t="s">
        <v>422</v>
      </c>
      <c r="CV2" s="5" t="s">
        <v>423</v>
      </c>
      <c r="CW2" s="5" t="s">
        <v>424</v>
      </c>
      <c r="CX2" s="5" t="s">
        <v>425</v>
      </c>
      <c r="CY2" s="10" t="s">
        <v>426</v>
      </c>
      <c r="CZ2" s="5" t="s">
        <v>427</v>
      </c>
      <c r="DA2" s="5" t="s">
        <v>428</v>
      </c>
      <c r="DB2" s="5" t="s">
        <v>429</v>
      </c>
      <c r="DC2" s="10" t="s">
        <v>430</v>
      </c>
      <c r="DD2" s="5" t="s">
        <v>431</v>
      </c>
      <c r="DE2" s="5" t="s">
        <v>432</v>
      </c>
      <c r="DF2" s="5" t="s">
        <v>433</v>
      </c>
      <c r="DG2" s="5" t="s">
        <v>434</v>
      </c>
      <c r="DH2" s="5" t="s">
        <v>435</v>
      </c>
      <c r="DI2" s="10" t="s">
        <v>436</v>
      </c>
      <c r="DJ2" s="5" t="s">
        <v>437</v>
      </c>
      <c r="DK2" s="5" t="s">
        <v>438</v>
      </c>
      <c r="DL2" s="5" t="s">
        <v>439</v>
      </c>
      <c r="DM2" s="5" t="s">
        <v>440</v>
      </c>
      <c r="DN2" s="5" t="s">
        <v>441</v>
      </c>
      <c r="DO2" s="5" t="s">
        <v>442</v>
      </c>
      <c r="DP2" s="10" t="s">
        <v>677</v>
      </c>
      <c r="DQ2" s="5" t="s">
        <v>443</v>
      </c>
      <c r="DR2" s="5" t="s">
        <v>444</v>
      </c>
      <c r="DS2" s="5" t="s">
        <v>445</v>
      </c>
      <c r="DT2" s="5" t="s">
        <v>446</v>
      </c>
      <c r="DU2" s="5" t="s">
        <v>447</v>
      </c>
      <c r="DV2" s="5" t="s">
        <v>448</v>
      </c>
      <c r="DW2" s="5" t="s">
        <v>449</v>
      </c>
      <c r="DX2" s="5" t="s">
        <v>450</v>
      </c>
      <c r="DY2" s="5" t="s">
        <v>451</v>
      </c>
      <c r="DZ2" s="5" t="s">
        <v>452</v>
      </c>
      <c r="EA2" s="5" t="s">
        <v>453</v>
      </c>
      <c r="EB2" s="5" t="s">
        <v>454</v>
      </c>
      <c r="EC2" s="5" t="s">
        <v>643</v>
      </c>
      <c r="ED2" s="5" t="s">
        <v>455</v>
      </c>
      <c r="EE2" s="5" t="s">
        <v>456</v>
      </c>
      <c r="EF2" s="5" t="s">
        <v>457</v>
      </c>
      <c r="EG2" s="10" t="s">
        <v>458</v>
      </c>
      <c r="EH2" s="5" t="s">
        <v>459</v>
      </c>
      <c r="EI2" s="5" t="s">
        <v>460</v>
      </c>
      <c r="EJ2" s="5" t="s">
        <v>461</v>
      </c>
      <c r="EK2" s="5" t="s">
        <v>462</v>
      </c>
      <c r="EL2" s="5" t="s">
        <v>463</v>
      </c>
      <c r="EM2" s="5" t="s">
        <v>464</v>
      </c>
      <c r="EN2" s="5" t="s">
        <v>465</v>
      </c>
      <c r="EO2" s="5" t="s">
        <v>466</v>
      </c>
      <c r="EP2" s="10" t="s">
        <v>467</v>
      </c>
      <c r="EQ2" s="5" t="s">
        <v>468</v>
      </c>
      <c r="ER2" s="5" t="s">
        <v>469</v>
      </c>
      <c r="ES2" s="5" t="s">
        <v>470</v>
      </c>
      <c r="ET2" s="10" t="s">
        <v>471</v>
      </c>
      <c r="EU2" s="5" t="s">
        <v>472</v>
      </c>
      <c r="EV2" s="5" t="s">
        <v>473</v>
      </c>
      <c r="EW2" s="5" t="s">
        <v>474</v>
      </c>
      <c r="EX2" s="5" t="s">
        <v>475</v>
      </c>
      <c r="EY2" s="5"/>
      <c r="EZ2" s="12" t="s">
        <v>299</v>
      </c>
      <c r="FA2" s="12" t="s">
        <v>300</v>
      </c>
      <c r="FB2" s="12" t="s">
        <v>301</v>
      </c>
    </row>
    <row r="3" spans="1:159" x14ac:dyDescent="0.25">
      <c r="A3" s="2"/>
      <c r="B3" s="22"/>
      <c r="C3" s="2" t="s">
        <v>302</v>
      </c>
      <c r="D3" s="30" t="s">
        <v>303</v>
      </c>
      <c r="E3" s="2">
        <f t="shared" ref="E3:BP3" si="0">COUNTIF(E4:E155,"+")</f>
        <v>3</v>
      </c>
      <c r="F3" s="2">
        <f t="shared" si="0"/>
        <v>3</v>
      </c>
      <c r="G3" s="2">
        <f t="shared" si="0"/>
        <v>0</v>
      </c>
      <c r="H3" s="2">
        <f t="shared" si="0"/>
        <v>3</v>
      </c>
      <c r="I3" s="2">
        <f t="shared" si="0"/>
        <v>5</v>
      </c>
      <c r="J3" s="2">
        <f t="shared" si="0"/>
        <v>0</v>
      </c>
      <c r="K3" s="2">
        <f t="shared" si="0"/>
        <v>5</v>
      </c>
      <c r="L3" s="2">
        <f t="shared" si="0"/>
        <v>0</v>
      </c>
      <c r="M3" s="2">
        <f t="shared" si="0"/>
        <v>0</v>
      </c>
      <c r="N3" s="2">
        <f t="shared" si="0"/>
        <v>0</v>
      </c>
      <c r="O3" s="2">
        <f t="shared" si="0"/>
        <v>0</v>
      </c>
      <c r="P3" s="2">
        <f t="shared" si="0"/>
        <v>16</v>
      </c>
      <c r="Q3" s="2">
        <f t="shared" si="0"/>
        <v>0</v>
      </c>
      <c r="R3" s="2">
        <f t="shared" si="0"/>
        <v>28</v>
      </c>
      <c r="S3" s="2">
        <f t="shared" si="0"/>
        <v>0</v>
      </c>
      <c r="T3" s="2">
        <f t="shared" si="0"/>
        <v>0</v>
      </c>
      <c r="U3" s="2">
        <f t="shared" si="0"/>
        <v>0</v>
      </c>
      <c r="V3" s="2">
        <f t="shared" si="0"/>
        <v>2</v>
      </c>
      <c r="W3" s="2">
        <f t="shared" si="0"/>
        <v>0</v>
      </c>
      <c r="X3" s="2">
        <f t="shared" si="0"/>
        <v>24</v>
      </c>
      <c r="Y3" s="2">
        <f t="shared" si="0"/>
        <v>9</v>
      </c>
      <c r="Z3" s="2">
        <f t="shared" si="0"/>
        <v>4</v>
      </c>
      <c r="AA3" s="2">
        <f t="shared" si="0"/>
        <v>2</v>
      </c>
      <c r="AB3" s="2">
        <f t="shared" si="0"/>
        <v>0</v>
      </c>
      <c r="AC3" s="2">
        <f t="shared" si="0"/>
        <v>0</v>
      </c>
      <c r="AD3" s="2">
        <f t="shared" si="0"/>
        <v>16</v>
      </c>
      <c r="AE3" s="2">
        <f t="shared" si="0"/>
        <v>18</v>
      </c>
      <c r="AF3" s="2">
        <f t="shared" si="0"/>
        <v>4</v>
      </c>
      <c r="AG3" s="2">
        <f t="shared" si="0"/>
        <v>18</v>
      </c>
      <c r="AH3" s="2">
        <f t="shared" si="0"/>
        <v>8</v>
      </c>
      <c r="AI3" s="2">
        <f t="shared" si="0"/>
        <v>25</v>
      </c>
      <c r="AJ3" s="2">
        <f t="shared" si="0"/>
        <v>13</v>
      </c>
      <c r="AK3" s="2">
        <f t="shared" si="0"/>
        <v>4</v>
      </c>
      <c r="AL3" s="2">
        <f t="shared" si="0"/>
        <v>6</v>
      </c>
      <c r="AM3" s="2">
        <f t="shared" si="0"/>
        <v>6</v>
      </c>
      <c r="AN3" s="2">
        <f t="shared" si="0"/>
        <v>0</v>
      </c>
      <c r="AO3" s="2">
        <f t="shared" si="0"/>
        <v>4</v>
      </c>
      <c r="AP3" s="2">
        <f t="shared" si="0"/>
        <v>0</v>
      </c>
      <c r="AQ3" s="2">
        <f t="shared" si="0"/>
        <v>5</v>
      </c>
      <c r="AR3" s="2">
        <f t="shared" si="0"/>
        <v>9</v>
      </c>
      <c r="AS3" s="2">
        <f t="shared" si="0"/>
        <v>0</v>
      </c>
      <c r="AT3" s="2">
        <f t="shared" si="0"/>
        <v>23</v>
      </c>
      <c r="AU3" s="2">
        <f t="shared" si="0"/>
        <v>8</v>
      </c>
      <c r="AV3" s="2">
        <f t="shared" si="0"/>
        <v>17</v>
      </c>
      <c r="AW3" s="2">
        <f t="shared" si="0"/>
        <v>3</v>
      </c>
      <c r="AX3" s="2">
        <f t="shared" si="0"/>
        <v>0</v>
      </c>
      <c r="AY3" s="2">
        <f t="shared" si="0"/>
        <v>0</v>
      </c>
      <c r="AZ3" s="2">
        <f t="shared" si="0"/>
        <v>0</v>
      </c>
      <c r="BA3" s="2">
        <f t="shared" si="0"/>
        <v>25</v>
      </c>
      <c r="BB3" s="2">
        <f t="shared" si="0"/>
        <v>28</v>
      </c>
      <c r="BC3" s="2">
        <f t="shared" si="0"/>
        <v>10</v>
      </c>
      <c r="BD3" s="2">
        <f t="shared" si="0"/>
        <v>0</v>
      </c>
      <c r="BE3" s="2">
        <f t="shared" si="0"/>
        <v>17</v>
      </c>
      <c r="BF3" s="2">
        <f t="shared" si="0"/>
        <v>3</v>
      </c>
      <c r="BG3" s="2">
        <f t="shared" si="0"/>
        <v>3</v>
      </c>
      <c r="BH3" s="2">
        <f t="shared" si="0"/>
        <v>24</v>
      </c>
      <c r="BI3" s="2">
        <f t="shared" si="0"/>
        <v>13</v>
      </c>
      <c r="BJ3" s="2">
        <f t="shared" si="0"/>
        <v>13</v>
      </c>
      <c r="BK3" s="2">
        <f t="shared" si="0"/>
        <v>2</v>
      </c>
      <c r="BL3" s="2">
        <f t="shared" si="0"/>
        <v>0</v>
      </c>
      <c r="BM3" s="2">
        <f t="shared" si="0"/>
        <v>1</v>
      </c>
      <c r="BN3" s="2">
        <f t="shared" si="0"/>
        <v>10</v>
      </c>
      <c r="BO3" s="2">
        <f t="shared" si="0"/>
        <v>3</v>
      </c>
      <c r="BP3" s="2">
        <f t="shared" si="0"/>
        <v>31</v>
      </c>
      <c r="BQ3" s="2">
        <f t="shared" ref="BQ3:EC3" si="1">COUNTIF(BQ4:BQ155,"+")</f>
        <v>16</v>
      </c>
      <c r="BR3" s="2">
        <f t="shared" si="1"/>
        <v>4</v>
      </c>
      <c r="BS3" s="2">
        <f t="shared" si="1"/>
        <v>0</v>
      </c>
      <c r="BT3" s="2">
        <f t="shared" si="1"/>
        <v>10</v>
      </c>
      <c r="BU3" s="2">
        <f t="shared" si="1"/>
        <v>7</v>
      </c>
      <c r="BV3" s="2">
        <f t="shared" si="1"/>
        <v>0</v>
      </c>
      <c r="BW3" s="2">
        <f t="shared" si="1"/>
        <v>0</v>
      </c>
      <c r="BX3" s="2">
        <f t="shared" si="1"/>
        <v>0</v>
      </c>
      <c r="BY3" s="2">
        <f t="shared" si="1"/>
        <v>2</v>
      </c>
      <c r="BZ3" s="2">
        <f t="shared" si="1"/>
        <v>0</v>
      </c>
      <c r="CA3" s="2">
        <f t="shared" si="1"/>
        <v>4</v>
      </c>
      <c r="CB3" s="2">
        <f t="shared" si="1"/>
        <v>0</v>
      </c>
      <c r="CC3" s="2">
        <f t="shared" si="1"/>
        <v>9</v>
      </c>
      <c r="CD3" s="2">
        <f t="shared" si="1"/>
        <v>0</v>
      </c>
      <c r="CE3" s="2">
        <f t="shared" si="1"/>
        <v>0</v>
      </c>
      <c r="CF3" s="2">
        <f t="shared" si="1"/>
        <v>12</v>
      </c>
      <c r="CG3" s="2">
        <f t="shared" si="1"/>
        <v>2</v>
      </c>
      <c r="CH3" s="2">
        <f t="shared" si="1"/>
        <v>5</v>
      </c>
      <c r="CI3" s="2">
        <f t="shared" si="1"/>
        <v>8</v>
      </c>
      <c r="CJ3" s="2">
        <f t="shared" si="1"/>
        <v>7</v>
      </c>
      <c r="CK3" s="2">
        <f t="shared" si="1"/>
        <v>15</v>
      </c>
      <c r="CL3" s="2">
        <f t="shared" si="1"/>
        <v>1</v>
      </c>
      <c r="CM3" s="2">
        <f t="shared" si="1"/>
        <v>0</v>
      </c>
      <c r="CN3" s="2">
        <f t="shared" si="1"/>
        <v>5</v>
      </c>
      <c r="CO3" s="2">
        <f t="shared" si="1"/>
        <v>2</v>
      </c>
      <c r="CP3" s="2">
        <f t="shared" si="1"/>
        <v>6</v>
      </c>
      <c r="CQ3" s="2">
        <f t="shared" si="1"/>
        <v>6</v>
      </c>
      <c r="CR3" s="2">
        <f t="shared" si="1"/>
        <v>7</v>
      </c>
      <c r="CS3" s="2">
        <f t="shared" si="1"/>
        <v>0</v>
      </c>
      <c r="CT3" s="2">
        <f t="shared" si="1"/>
        <v>0</v>
      </c>
      <c r="CU3" s="2">
        <f t="shared" si="1"/>
        <v>0</v>
      </c>
      <c r="CV3" s="2">
        <f t="shared" si="1"/>
        <v>3</v>
      </c>
      <c r="CW3" s="2">
        <f t="shared" si="1"/>
        <v>11</v>
      </c>
      <c r="CX3" s="2">
        <f t="shared" si="1"/>
        <v>0</v>
      </c>
      <c r="CY3" s="2">
        <f t="shared" si="1"/>
        <v>18</v>
      </c>
      <c r="CZ3" s="2">
        <f t="shared" si="1"/>
        <v>4</v>
      </c>
      <c r="DA3" s="2">
        <f t="shared" si="1"/>
        <v>0</v>
      </c>
      <c r="DB3" s="2">
        <f t="shared" si="1"/>
        <v>4</v>
      </c>
      <c r="DC3" s="2">
        <f t="shared" si="1"/>
        <v>1</v>
      </c>
      <c r="DD3" s="2">
        <f t="shared" si="1"/>
        <v>0</v>
      </c>
      <c r="DE3" s="2">
        <f t="shared" si="1"/>
        <v>2</v>
      </c>
      <c r="DF3" s="2">
        <f t="shared" si="1"/>
        <v>7</v>
      </c>
      <c r="DG3" s="2">
        <f t="shared" si="1"/>
        <v>0</v>
      </c>
      <c r="DH3" s="2">
        <f t="shared" si="1"/>
        <v>13</v>
      </c>
      <c r="DI3" s="2">
        <f t="shared" si="1"/>
        <v>3</v>
      </c>
      <c r="DJ3" s="2">
        <f t="shared" si="1"/>
        <v>7</v>
      </c>
      <c r="DK3" s="2">
        <f t="shared" si="1"/>
        <v>2</v>
      </c>
      <c r="DL3" s="2">
        <f t="shared" si="1"/>
        <v>9</v>
      </c>
      <c r="DM3" s="2">
        <f t="shared" si="1"/>
        <v>0</v>
      </c>
      <c r="DN3" s="2">
        <f t="shared" si="1"/>
        <v>9</v>
      </c>
      <c r="DO3" s="2">
        <f t="shared" si="1"/>
        <v>6</v>
      </c>
      <c r="DP3" s="2">
        <f t="shared" si="1"/>
        <v>21</v>
      </c>
      <c r="DQ3" s="2">
        <f t="shared" si="1"/>
        <v>7</v>
      </c>
      <c r="DR3" s="2">
        <f t="shared" si="1"/>
        <v>0</v>
      </c>
      <c r="DS3" s="2">
        <f t="shared" si="1"/>
        <v>3</v>
      </c>
      <c r="DT3" s="2">
        <f t="shared" si="1"/>
        <v>7</v>
      </c>
      <c r="DU3" s="2">
        <f t="shared" si="1"/>
        <v>0</v>
      </c>
      <c r="DV3" s="2">
        <f t="shared" si="1"/>
        <v>0</v>
      </c>
      <c r="DW3" s="2">
        <f t="shared" si="1"/>
        <v>0</v>
      </c>
      <c r="DX3" s="2">
        <f t="shared" si="1"/>
        <v>15</v>
      </c>
      <c r="DY3" s="2">
        <f t="shared" si="1"/>
        <v>0</v>
      </c>
      <c r="DZ3" s="2">
        <f t="shared" si="1"/>
        <v>12</v>
      </c>
      <c r="EA3" s="2">
        <f t="shared" si="1"/>
        <v>0</v>
      </c>
      <c r="EB3" s="2">
        <f t="shared" si="1"/>
        <v>0</v>
      </c>
      <c r="EC3" s="2">
        <f t="shared" si="1"/>
        <v>8</v>
      </c>
      <c r="ED3" s="2">
        <f t="shared" ref="ED3:EX3" si="2">COUNTIF(ED4:ED155,"+")</f>
        <v>11</v>
      </c>
      <c r="EE3" s="2">
        <f t="shared" si="2"/>
        <v>15</v>
      </c>
      <c r="EF3" s="2">
        <f t="shared" si="2"/>
        <v>4</v>
      </c>
      <c r="EG3" s="2">
        <f t="shared" si="2"/>
        <v>9</v>
      </c>
      <c r="EH3" s="2">
        <f t="shared" si="2"/>
        <v>8</v>
      </c>
      <c r="EI3" s="2">
        <f t="shared" si="2"/>
        <v>0</v>
      </c>
      <c r="EJ3" s="2">
        <f t="shared" si="2"/>
        <v>21</v>
      </c>
      <c r="EK3" s="2">
        <f t="shared" si="2"/>
        <v>0</v>
      </c>
      <c r="EL3" s="2">
        <f t="shared" si="2"/>
        <v>0</v>
      </c>
      <c r="EM3" s="2">
        <f t="shared" si="2"/>
        <v>7</v>
      </c>
      <c r="EN3" s="2">
        <f t="shared" si="2"/>
        <v>0</v>
      </c>
      <c r="EO3" s="2">
        <f t="shared" si="2"/>
        <v>0</v>
      </c>
      <c r="EP3" s="2">
        <f t="shared" si="2"/>
        <v>28</v>
      </c>
      <c r="EQ3" s="2">
        <f t="shared" si="2"/>
        <v>16</v>
      </c>
      <c r="ER3" s="2">
        <f t="shared" si="2"/>
        <v>2</v>
      </c>
      <c r="ES3" s="2">
        <f t="shared" si="2"/>
        <v>0</v>
      </c>
      <c r="ET3" s="2">
        <f t="shared" si="2"/>
        <v>7</v>
      </c>
      <c r="EU3" s="2">
        <f t="shared" si="2"/>
        <v>1</v>
      </c>
      <c r="EV3" s="2">
        <f t="shared" si="2"/>
        <v>0</v>
      </c>
      <c r="EW3" s="2">
        <f t="shared" si="2"/>
        <v>9</v>
      </c>
      <c r="EX3" s="2">
        <f t="shared" si="2"/>
        <v>7</v>
      </c>
      <c r="EY3" s="5"/>
      <c r="EZ3" s="5"/>
      <c r="FA3" s="5"/>
      <c r="FB3" s="5"/>
      <c r="FC3" s="26"/>
    </row>
    <row r="4" spans="1:159" x14ac:dyDescent="0.25">
      <c r="A4" s="2"/>
      <c r="B4" s="2"/>
      <c r="C4" s="2"/>
      <c r="D4" s="13"/>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14"/>
      <c r="BI4" s="14"/>
      <c r="BJ4" s="14"/>
      <c r="BK4" s="2"/>
      <c r="BL4" s="2"/>
      <c r="BM4" s="2"/>
      <c r="BN4" s="14"/>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14"/>
      <c r="CZ4" s="14"/>
      <c r="DA4" s="2"/>
      <c r="DB4" s="14"/>
      <c r="DC4" s="14"/>
      <c r="DD4" s="14"/>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14"/>
      <c r="EQ4" s="2"/>
      <c r="ER4" s="2"/>
      <c r="ES4" s="2"/>
      <c r="ET4" s="2"/>
      <c r="EU4" s="2"/>
      <c r="EV4" s="2"/>
      <c r="EW4" s="2"/>
      <c r="EX4" s="2"/>
      <c r="EY4" s="2"/>
      <c r="EZ4" s="2"/>
      <c r="FA4" s="2"/>
      <c r="FB4" s="2"/>
      <c r="FC4" s="26"/>
    </row>
    <row r="5" spans="1:159" s="26" customFormat="1" ht="15" customHeight="1" x14ac:dyDescent="0.2">
      <c r="A5" s="2"/>
      <c r="B5" s="2" t="s">
        <v>306</v>
      </c>
      <c r="C5" s="2" t="s">
        <v>304</v>
      </c>
      <c r="D5" s="13" t="s">
        <v>328</v>
      </c>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14"/>
      <c r="BI5" s="14"/>
      <c r="BJ5" s="14"/>
      <c r="BK5" s="2"/>
      <c r="BL5" s="2"/>
      <c r="BM5" s="2"/>
      <c r="BN5" s="14"/>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14"/>
      <c r="CZ5" s="14"/>
      <c r="DA5" s="2"/>
      <c r="DB5" s="14"/>
      <c r="DC5" s="14"/>
      <c r="DD5" s="14"/>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14"/>
      <c r="EQ5" s="2"/>
      <c r="ER5" s="2"/>
      <c r="ES5" s="2"/>
      <c r="ET5" s="2"/>
      <c r="EU5" s="2"/>
      <c r="EV5" s="2"/>
      <c r="EW5" s="2"/>
      <c r="EX5" s="2"/>
      <c r="EY5" s="2"/>
      <c r="EZ5" s="23">
        <f t="shared" ref="EZ5:EZ68" si="3">COUNTIF(E5:EY5,"+")</f>
        <v>0</v>
      </c>
      <c r="FA5" s="23">
        <f t="shared" ref="FA5:FA68" si="4">COUNTIF(E5:EY5,"-")</f>
        <v>0</v>
      </c>
      <c r="FB5" s="24">
        <f>EZ5/$A$1</f>
        <v>0</v>
      </c>
    </row>
    <row r="6" spans="1:159" s="26" customFormat="1" ht="15" customHeight="1" x14ac:dyDescent="0.2">
      <c r="A6" s="2"/>
      <c r="B6" s="2" t="s">
        <v>306</v>
      </c>
      <c r="C6" s="2" t="s">
        <v>304</v>
      </c>
      <c r="D6" s="13" t="s">
        <v>329</v>
      </c>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14"/>
      <c r="BI6" s="14"/>
      <c r="BJ6" s="14"/>
      <c r="BK6" s="2"/>
      <c r="BL6" s="2"/>
      <c r="BM6" s="2"/>
      <c r="BN6" s="14"/>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14"/>
      <c r="CZ6" s="14"/>
      <c r="DA6" s="2"/>
      <c r="DB6" s="14"/>
      <c r="DC6" s="14"/>
      <c r="DD6" s="14"/>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14"/>
      <c r="EQ6" s="2"/>
      <c r="ER6" s="2"/>
      <c r="ES6" s="2"/>
      <c r="ET6" s="2"/>
      <c r="EU6" s="2"/>
      <c r="EV6" s="2"/>
      <c r="EW6" s="2"/>
      <c r="EX6" s="2"/>
      <c r="EY6" s="2"/>
      <c r="EZ6" s="23">
        <f t="shared" si="3"/>
        <v>0</v>
      </c>
      <c r="FA6" s="23">
        <f t="shared" si="4"/>
        <v>0</v>
      </c>
      <c r="FB6" s="24">
        <f t="shared" ref="FB6:FB69" si="5">EZ6/$A$1</f>
        <v>0</v>
      </c>
    </row>
    <row r="7" spans="1:159" s="26" customFormat="1" ht="15" customHeight="1" x14ac:dyDescent="0.2">
      <c r="A7" s="2"/>
      <c r="B7" s="2" t="s">
        <v>306</v>
      </c>
      <c r="C7" s="27" t="s">
        <v>307</v>
      </c>
      <c r="D7" s="13" t="s">
        <v>330</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14"/>
      <c r="BI7" s="14"/>
      <c r="BJ7" s="14"/>
      <c r="BK7" s="2"/>
      <c r="BL7" s="2"/>
      <c r="BM7" s="2"/>
      <c r="BN7" s="14"/>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14"/>
      <c r="CZ7" s="14"/>
      <c r="DA7" s="2"/>
      <c r="DB7" s="14"/>
      <c r="DC7" s="14"/>
      <c r="DD7" s="14"/>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14"/>
      <c r="EQ7" s="2"/>
      <c r="ER7" s="2"/>
      <c r="ES7" s="2"/>
      <c r="ET7" s="2"/>
      <c r="EU7" s="2"/>
      <c r="EV7" s="2"/>
      <c r="EW7" s="2"/>
      <c r="EX7" s="2"/>
      <c r="EY7" s="2"/>
      <c r="EZ7" s="23">
        <f t="shared" si="3"/>
        <v>0</v>
      </c>
      <c r="FA7" s="23">
        <f t="shared" si="4"/>
        <v>0</v>
      </c>
      <c r="FB7" s="24">
        <f t="shared" si="5"/>
        <v>0</v>
      </c>
    </row>
    <row r="8" spans="1:159" s="26" customFormat="1" ht="15" customHeight="1" x14ac:dyDescent="0.2">
      <c r="A8" s="2"/>
      <c r="B8" s="2" t="s">
        <v>306</v>
      </c>
      <c r="C8" s="27" t="s">
        <v>307</v>
      </c>
      <c r="D8" s="13" t="s">
        <v>331</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14" t="s">
        <v>305</v>
      </c>
      <c r="BB8" s="2"/>
      <c r="BC8" s="2"/>
      <c r="BD8" s="2"/>
      <c r="BE8" s="2"/>
      <c r="BF8" s="2"/>
      <c r="BG8" s="2"/>
      <c r="BH8" s="2"/>
      <c r="BI8" s="2"/>
      <c r="BJ8" s="2"/>
      <c r="BK8" s="2"/>
      <c r="BL8" s="2"/>
      <c r="BM8" s="2"/>
      <c r="BN8" s="2"/>
      <c r="BO8" s="2"/>
      <c r="BP8" s="14" t="s">
        <v>305</v>
      </c>
      <c r="BQ8" s="2"/>
      <c r="BR8" s="2"/>
      <c r="BS8" s="2"/>
      <c r="BT8" s="2"/>
      <c r="BU8" s="2"/>
      <c r="BV8" s="2"/>
      <c r="BW8" s="2"/>
      <c r="BX8" s="2"/>
      <c r="BY8" s="2"/>
      <c r="BZ8" s="2"/>
      <c r="CA8" s="2"/>
      <c r="CB8" s="2"/>
      <c r="CC8" s="2"/>
      <c r="CD8" s="2"/>
      <c r="CE8" s="2"/>
      <c r="CF8" s="2" t="s">
        <v>305</v>
      </c>
      <c r="CG8" s="2"/>
      <c r="CH8" s="2"/>
      <c r="CI8" s="2"/>
      <c r="CJ8" s="2"/>
      <c r="CK8" s="2"/>
      <c r="CL8" s="2"/>
      <c r="CM8" s="2"/>
      <c r="CN8" s="2"/>
      <c r="CO8" s="2"/>
      <c r="CP8" s="2"/>
      <c r="CQ8" s="2"/>
      <c r="CR8" s="2"/>
      <c r="CS8" s="2"/>
      <c r="CT8" s="2"/>
      <c r="CU8" s="2"/>
      <c r="CV8" s="2"/>
      <c r="CW8" s="2"/>
      <c r="CX8" s="2"/>
      <c r="CY8" s="2"/>
      <c r="CZ8" s="2"/>
      <c r="DA8" s="2"/>
      <c r="DB8" s="2"/>
      <c r="DC8" s="2"/>
      <c r="DD8" s="2"/>
      <c r="DE8" s="2"/>
      <c r="DF8" s="2"/>
      <c r="DG8" s="2"/>
      <c r="DH8" s="14" t="s">
        <v>305</v>
      </c>
      <c r="DI8" s="14"/>
      <c r="DJ8" s="2"/>
      <c r="DK8" s="2"/>
      <c r="DL8" s="2"/>
      <c r="DM8" s="2"/>
      <c r="DN8" s="2"/>
      <c r="DO8" s="2"/>
      <c r="DP8" s="2"/>
      <c r="DQ8" s="2"/>
      <c r="DR8" s="2"/>
      <c r="DS8" s="2"/>
      <c r="DT8" s="2"/>
      <c r="DU8" s="2"/>
      <c r="DV8" s="2"/>
      <c r="DW8" s="2"/>
      <c r="DX8" s="2"/>
      <c r="DY8" s="2"/>
      <c r="DZ8" s="14" t="s">
        <v>305</v>
      </c>
      <c r="EA8" s="2"/>
      <c r="EB8" s="2"/>
      <c r="EC8" s="2"/>
      <c r="ED8" s="14" t="s">
        <v>305</v>
      </c>
      <c r="EE8" s="2"/>
      <c r="EF8" s="2"/>
      <c r="EG8" s="2"/>
      <c r="EH8" s="2"/>
      <c r="EI8" s="2"/>
      <c r="EJ8" s="2"/>
      <c r="EK8" s="2"/>
      <c r="EL8" s="2"/>
      <c r="EM8" s="2"/>
      <c r="EN8" s="2"/>
      <c r="EO8" s="2"/>
      <c r="EP8" s="2"/>
      <c r="EQ8" s="2"/>
      <c r="ER8" s="2"/>
      <c r="ES8" s="2"/>
      <c r="ET8" s="2"/>
      <c r="EU8" s="2"/>
      <c r="EV8" s="2"/>
      <c r="EW8" s="2"/>
      <c r="EX8" s="2"/>
      <c r="EY8" s="2"/>
      <c r="EZ8" s="23">
        <f t="shared" si="3"/>
        <v>6</v>
      </c>
      <c r="FA8" s="23">
        <f t="shared" si="4"/>
        <v>0</v>
      </c>
      <c r="FB8" s="24">
        <f t="shared" si="5"/>
        <v>0.04</v>
      </c>
    </row>
    <row r="9" spans="1:159" s="26" customFormat="1" ht="15" customHeight="1" x14ac:dyDescent="0.2">
      <c r="A9" s="2"/>
      <c r="B9" s="2"/>
      <c r="C9" s="2"/>
      <c r="D9" s="13" t="s">
        <v>332</v>
      </c>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14"/>
      <c r="BB9" s="2"/>
      <c r="BC9" s="2"/>
      <c r="BD9" s="2"/>
      <c r="BE9" s="2"/>
      <c r="BF9" s="2"/>
      <c r="BG9" s="2"/>
      <c r="BH9" s="2"/>
      <c r="BI9" s="2"/>
      <c r="BJ9" s="2"/>
      <c r="BK9" s="2"/>
      <c r="BL9" s="2"/>
      <c r="BM9" s="2"/>
      <c r="BN9" s="2"/>
      <c r="BO9" s="2"/>
      <c r="BP9" s="14"/>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14"/>
      <c r="DI9" s="14"/>
      <c r="DJ9" s="2"/>
      <c r="DK9" s="2"/>
      <c r="DL9" s="2"/>
      <c r="DM9" s="2"/>
      <c r="DN9" s="2"/>
      <c r="DO9" s="2"/>
      <c r="DP9" s="2"/>
      <c r="DQ9" s="2"/>
      <c r="DR9" s="2"/>
      <c r="DS9" s="2"/>
      <c r="DT9" s="2"/>
      <c r="DU9" s="2"/>
      <c r="DV9" s="2"/>
      <c r="DW9" s="2"/>
      <c r="DX9" s="2"/>
      <c r="DY9" s="2"/>
      <c r="DZ9" s="14"/>
      <c r="EA9" s="2"/>
      <c r="EB9" s="2"/>
      <c r="EC9" s="2"/>
      <c r="ED9" s="14"/>
      <c r="EE9" s="2"/>
      <c r="EF9" s="2"/>
      <c r="EG9" s="2"/>
      <c r="EH9" s="2"/>
      <c r="EI9" s="2"/>
      <c r="EJ9" s="2"/>
      <c r="EK9" s="2"/>
      <c r="EL9" s="2"/>
      <c r="EM9" s="2"/>
      <c r="EN9" s="2"/>
      <c r="EO9" s="2"/>
      <c r="EP9" s="2"/>
      <c r="EQ9" s="2"/>
      <c r="ER9" s="2"/>
      <c r="ES9" s="2"/>
      <c r="ET9" s="2"/>
      <c r="EU9" s="2"/>
      <c r="EV9" s="2"/>
      <c r="EW9" s="2"/>
      <c r="EX9" s="2"/>
      <c r="EY9" s="2"/>
      <c r="EZ9" s="23">
        <f t="shared" si="3"/>
        <v>0</v>
      </c>
      <c r="FA9" s="23">
        <f t="shared" si="4"/>
        <v>0</v>
      </c>
      <c r="FB9" s="24">
        <f t="shared" si="5"/>
        <v>0</v>
      </c>
    </row>
    <row r="10" spans="1:159" s="26" customFormat="1" ht="15" customHeight="1" x14ac:dyDescent="0.2">
      <c r="A10" s="2"/>
      <c r="B10" s="2" t="s">
        <v>306</v>
      </c>
      <c r="C10" s="27" t="s">
        <v>307</v>
      </c>
      <c r="D10" s="13" t="s">
        <v>333</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14"/>
      <c r="BB10" s="2"/>
      <c r="BC10" s="2"/>
      <c r="BD10" s="2"/>
      <c r="BE10" s="2"/>
      <c r="BF10" s="2"/>
      <c r="BG10" s="2"/>
      <c r="BH10" s="2"/>
      <c r="BI10" s="2"/>
      <c r="BJ10" s="2"/>
      <c r="BK10" s="2"/>
      <c r="BL10" s="2"/>
      <c r="BM10" s="2"/>
      <c r="BN10" s="2"/>
      <c r="BO10" s="2"/>
      <c r="BP10" s="14"/>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14"/>
      <c r="DI10" s="14"/>
      <c r="DJ10" s="2"/>
      <c r="DK10" s="2"/>
      <c r="DL10" s="2"/>
      <c r="DM10" s="2"/>
      <c r="DN10" s="2"/>
      <c r="DO10" s="2"/>
      <c r="DP10" s="2"/>
      <c r="DQ10" s="2"/>
      <c r="DR10" s="2"/>
      <c r="DS10" s="2"/>
      <c r="DT10" s="2"/>
      <c r="DU10" s="2"/>
      <c r="DV10" s="2"/>
      <c r="DW10" s="2"/>
      <c r="DX10" s="2"/>
      <c r="DY10" s="2"/>
      <c r="DZ10" s="14"/>
      <c r="EA10" s="2"/>
      <c r="EB10" s="2"/>
      <c r="EC10" s="2"/>
      <c r="ED10" s="14"/>
      <c r="EE10" s="2"/>
      <c r="EF10" s="2"/>
      <c r="EG10" s="2"/>
      <c r="EH10" s="2"/>
      <c r="EI10" s="2"/>
      <c r="EJ10" s="2"/>
      <c r="EK10" s="2"/>
      <c r="EL10" s="2"/>
      <c r="EM10" s="2"/>
      <c r="EN10" s="2"/>
      <c r="EO10" s="2"/>
      <c r="EP10" s="2"/>
      <c r="EQ10" s="2"/>
      <c r="ER10" s="2"/>
      <c r="ES10" s="2"/>
      <c r="ET10" s="2"/>
      <c r="EU10" s="2"/>
      <c r="EV10" s="2"/>
      <c r="EW10" s="2"/>
      <c r="EX10" s="2"/>
      <c r="EY10" s="2"/>
      <c r="EZ10" s="23">
        <f t="shared" si="3"/>
        <v>0</v>
      </c>
      <c r="FA10" s="23">
        <f t="shared" si="4"/>
        <v>0</v>
      </c>
      <c r="FB10" s="24">
        <f t="shared" si="5"/>
        <v>0</v>
      </c>
    </row>
    <row r="11" spans="1:159" s="26" customFormat="1" ht="15" customHeight="1" x14ac:dyDescent="0.2">
      <c r="A11" s="2"/>
      <c r="B11" s="2"/>
      <c r="C11" s="27" t="s">
        <v>313</v>
      </c>
      <c r="D11" s="13" t="s">
        <v>334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14"/>
      <c r="BB11" s="2"/>
      <c r="BC11" s="2"/>
      <c r="BD11" s="2"/>
      <c r="BE11" s="2"/>
      <c r="BF11" s="2"/>
      <c r="BG11" s="2"/>
      <c r="BH11" s="2"/>
      <c r="BI11" s="2"/>
      <c r="BJ11" s="2"/>
      <c r="BK11" s="2"/>
      <c r="BL11" s="2"/>
      <c r="BM11" s="2"/>
      <c r="BN11" s="2"/>
      <c r="BO11" s="2"/>
      <c r="BP11" s="14"/>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14"/>
      <c r="DI11" s="14"/>
      <c r="DJ11" s="2"/>
      <c r="DK11" s="2"/>
      <c r="DL11" s="2"/>
      <c r="DM11" s="2"/>
      <c r="DN11" s="2"/>
      <c r="DO11" s="2"/>
      <c r="DP11" s="2"/>
      <c r="DQ11" s="2"/>
      <c r="DR11" s="2"/>
      <c r="DS11" s="2"/>
      <c r="DT11" s="2"/>
      <c r="DU11" s="2"/>
      <c r="DV11" s="2"/>
      <c r="DW11" s="2"/>
      <c r="DX11" s="2"/>
      <c r="DY11" s="2"/>
      <c r="DZ11" s="14"/>
      <c r="EA11" s="2"/>
      <c r="EB11" s="2"/>
      <c r="EC11" s="2"/>
      <c r="ED11" s="14"/>
      <c r="EE11" s="2"/>
      <c r="EF11" s="2"/>
      <c r="EG11" s="2"/>
      <c r="EH11" s="2"/>
      <c r="EI11" s="2"/>
      <c r="EJ11" s="2"/>
      <c r="EK11" s="2"/>
      <c r="EL11" s="2"/>
      <c r="EM11" s="2"/>
      <c r="EN11" s="2"/>
      <c r="EO11" s="2"/>
      <c r="EP11" s="2"/>
      <c r="EQ11" s="2"/>
      <c r="ER11" s="2"/>
      <c r="ES11" s="2"/>
      <c r="ET11" s="2"/>
      <c r="EU11" s="2"/>
      <c r="EV11" s="2"/>
      <c r="EW11" s="2"/>
      <c r="EX11" s="2"/>
      <c r="EY11" s="2"/>
      <c r="EZ11" s="23">
        <f t="shared" si="3"/>
        <v>0</v>
      </c>
      <c r="FA11" s="23">
        <f t="shared" si="4"/>
        <v>0</v>
      </c>
      <c r="FB11" s="24">
        <f t="shared" si="5"/>
        <v>0</v>
      </c>
    </row>
    <row r="12" spans="1:159" s="26" customFormat="1" ht="15" customHeight="1" x14ac:dyDescent="0.2">
      <c r="A12" s="2"/>
      <c r="B12" s="2"/>
      <c r="C12" s="2"/>
      <c r="D12" s="13" t="s">
        <v>335</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14" t="s">
        <v>305</v>
      </c>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14"/>
      <c r="EX12" s="2"/>
      <c r="EY12" s="2"/>
      <c r="EZ12" s="23">
        <f t="shared" si="3"/>
        <v>1</v>
      </c>
      <c r="FA12" s="23">
        <f t="shared" si="4"/>
        <v>0</v>
      </c>
      <c r="FB12" s="24">
        <f t="shared" si="5"/>
        <v>6.6666666666666671E-3</v>
      </c>
    </row>
    <row r="13" spans="1:159" s="26" customFormat="1" ht="15" customHeight="1" x14ac:dyDescent="0.2">
      <c r="A13" s="2"/>
      <c r="B13" s="2" t="s">
        <v>312</v>
      </c>
      <c r="C13" s="2" t="s">
        <v>304</v>
      </c>
      <c r="D13" s="13" t="s">
        <v>336</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14"/>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14"/>
      <c r="EX13" s="2"/>
      <c r="EY13" s="2"/>
      <c r="EZ13" s="23">
        <f t="shared" si="3"/>
        <v>0</v>
      </c>
      <c r="FA13" s="23">
        <f t="shared" si="4"/>
        <v>0</v>
      </c>
      <c r="FB13" s="24">
        <f t="shared" si="5"/>
        <v>0</v>
      </c>
    </row>
    <row r="14" spans="1:159" s="26" customFormat="1" ht="15" customHeight="1" x14ac:dyDescent="0.2">
      <c r="A14" s="2"/>
      <c r="B14" s="2" t="s">
        <v>306</v>
      </c>
      <c r="C14" s="2" t="s">
        <v>304</v>
      </c>
      <c r="D14" s="13" t="s">
        <v>337</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14"/>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14"/>
      <c r="EX14" s="2"/>
      <c r="EY14" s="2"/>
      <c r="EZ14" s="23">
        <f t="shared" si="3"/>
        <v>0</v>
      </c>
      <c r="FA14" s="23">
        <f t="shared" si="4"/>
        <v>0</v>
      </c>
      <c r="FB14" s="24">
        <f t="shared" si="5"/>
        <v>0</v>
      </c>
    </row>
    <row r="15" spans="1:159" s="26" customFormat="1" ht="15" customHeight="1" x14ac:dyDescent="0.2">
      <c r="A15" s="2"/>
      <c r="B15" s="2" t="s">
        <v>306</v>
      </c>
      <c r="C15" s="2" t="s">
        <v>304</v>
      </c>
      <c r="D15" s="13" t="s">
        <v>338</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14"/>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14"/>
      <c r="EX15" s="2"/>
      <c r="EY15" s="2"/>
      <c r="EZ15" s="23">
        <f t="shared" si="3"/>
        <v>0</v>
      </c>
      <c r="FA15" s="23">
        <f t="shared" si="4"/>
        <v>0</v>
      </c>
      <c r="FB15" s="24">
        <f t="shared" si="5"/>
        <v>0</v>
      </c>
    </row>
    <row r="16" spans="1:159" s="26" customFormat="1" ht="15" customHeight="1" x14ac:dyDescent="0.2">
      <c r="A16" s="2" t="s">
        <v>310</v>
      </c>
      <c r="B16" s="2" t="s">
        <v>306</v>
      </c>
      <c r="C16" s="27" t="s">
        <v>313</v>
      </c>
      <c r="D16" s="13" t="s">
        <v>339</v>
      </c>
      <c r="E16" s="2"/>
      <c r="F16" s="2"/>
      <c r="G16" s="2"/>
      <c r="H16" s="2"/>
      <c r="I16" s="2"/>
      <c r="J16" s="2"/>
      <c r="K16" s="2"/>
      <c r="L16" s="2"/>
      <c r="M16" s="2"/>
      <c r="N16" s="2"/>
      <c r="O16" s="2"/>
      <c r="P16" s="14" t="s">
        <v>310</v>
      </c>
      <c r="Q16" s="2"/>
      <c r="R16" s="2" t="s">
        <v>305</v>
      </c>
      <c r="S16" s="2"/>
      <c r="T16" s="2"/>
      <c r="U16" s="2"/>
      <c r="V16" s="2"/>
      <c r="W16" s="2"/>
      <c r="X16" s="2" t="s">
        <v>305</v>
      </c>
      <c r="Y16" s="2"/>
      <c r="Z16" s="2"/>
      <c r="AA16" s="14"/>
      <c r="AB16" s="2"/>
      <c r="AC16" s="2"/>
      <c r="AD16" s="14" t="s">
        <v>305</v>
      </c>
      <c r="AE16" s="2"/>
      <c r="AF16" s="2"/>
      <c r="AG16" s="2"/>
      <c r="AH16" s="2" t="s">
        <v>305</v>
      </c>
      <c r="AI16" s="2" t="s">
        <v>305</v>
      </c>
      <c r="AJ16" s="2"/>
      <c r="AK16" s="2"/>
      <c r="AL16" s="2"/>
      <c r="AM16" s="2"/>
      <c r="AN16" s="2"/>
      <c r="AO16" s="2"/>
      <c r="AP16" s="2"/>
      <c r="AQ16" s="2" t="s">
        <v>305</v>
      </c>
      <c r="AR16" s="2"/>
      <c r="AS16" s="2"/>
      <c r="AT16" s="2" t="s">
        <v>305</v>
      </c>
      <c r="AU16" s="2"/>
      <c r="AV16" s="2"/>
      <c r="AW16" s="2" t="s">
        <v>305</v>
      </c>
      <c r="AX16" s="2"/>
      <c r="AY16" s="2"/>
      <c r="AZ16" s="2"/>
      <c r="BA16" s="2"/>
      <c r="BB16" s="14" t="s">
        <v>305</v>
      </c>
      <c r="BC16" s="14"/>
      <c r="BD16" s="14"/>
      <c r="BE16" s="2"/>
      <c r="BF16" s="2"/>
      <c r="BG16" s="2"/>
      <c r="BH16" s="2"/>
      <c r="BI16" s="2"/>
      <c r="BJ16" s="2" t="s">
        <v>305</v>
      </c>
      <c r="BK16" s="2"/>
      <c r="BL16" s="2"/>
      <c r="BM16" s="2"/>
      <c r="BN16" s="2"/>
      <c r="BO16" s="2"/>
      <c r="BP16" s="2"/>
      <c r="BQ16" s="2"/>
      <c r="BR16" s="2"/>
      <c r="BS16" s="2"/>
      <c r="BT16" s="2"/>
      <c r="BU16" s="2"/>
      <c r="BV16" s="2"/>
      <c r="BW16" s="2"/>
      <c r="BX16" s="2"/>
      <c r="BY16" s="2"/>
      <c r="BZ16" s="2"/>
      <c r="CA16" s="2"/>
      <c r="CB16" s="2"/>
      <c r="CC16" s="2"/>
      <c r="CD16" s="2"/>
      <c r="CE16" s="2"/>
      <c r="CF16" s="2"/>
      <c r="CG16" s="2"/>
      <c r="CH16" s="2"/>
      <c r="CI16" s="2" t="s">
        <v>305</v>
      </c>
      <c r="CJ16" s="2"/>
      <c r="CK16" s="2" t="s">
        <v>305</v>
      </c>
      <c r="CL16" s="2"/>
      <c r="CM16" s="2"/>
      <c r="CN16" s="2"/>
      <c r="CO16" s="2"/>
      <c r="CP16" s="2"/>
      <c r="CQ16" s="2"/>
      <c r="CR16" s="2" t="s">
        <v>305</v>
      </c>
      <c r="CS16" s="2"/>
      <c r="CT16" s="2"/>
      <c r="CU16" s="2"/>
      <c r="CV16" s="2"/>
      <c r="CW16" s="2" t="s">
        <v>305</v>
      </c>
      <c r="CX16" s="2"/>
      <c r="CY16" s="14" t="s">
        <v>305</v>
      </c>
      <c r="CZ16" s="14"/>
      <c r="DA16" s="2"/>
      <c r="DB16" s="14"/>
      <c r="DC16" s="14"/>
      <c r="DD16" s="14"/>
      <c r="DE16" s="2"/>
      <c r="DF16" s="2"/>
      <c r="DG16" s="2"/>
      <c r="DH16" s="2"/>
      <c r="DI16" s="2"/>
      <c r="DJ16" s="14" t="s">
        <v>305</v>
      </c>
      <c r="DK16" s="2"/>
      <c r="DL16" s="2"/>
      <c r="DM16" s="2"/>
      <c r="DN16" s="2" t="s">
        <v>305</v>
      </c>
      <c r="DO16" s="2"/>
      <c r="DP16" s="2"/>
      <c r="DQ16" s="2"/>
      <c r="DR16" s="2"/>
      <c r="DS16" s="2"/>
      <c r="DT16" s="2"/>
      <c r="DU16" s="2"/>
      <c r="DV16" s="2"/>
      <c r="DW16" s="2"/>
      <c r="DX16" s="2"/>
      <c r="DY16" s="2"/>
      <c r="DZ16" s="2"/>
      <c r="EA16" s="2"/>
      <c r="EB16" s="2"/>
      <c r="EC16" s="2"/>
      <c r="ED16" s="14" t="s">
        <v>305</v>
      </c>
      <c r="EE16" s="2"/>
      <c r="EF16" s="2"/>
      <c r="EG16" s="2"/>
      <c r="EH16" s="2"/>
      <c r="EI16" s="2"/>
      <c r="EJ16" s="14" t="s">
        <v>305</v>
      </c>
      <c r="EK16" s="14"/>
      <c r="EL16" s="2"/>
      <c r="EM16" s="2"/>
      <c r="EN16" s="2"/>
      <c r="EO16" s="2"/>
      <c r="EP16" s="2"/>
      <c r="EQ16" s="2" t="s">
        <v>305</v>
      </c>
      <c r="ER16" s="2"/>
      <c r="ES16" s="2"/>
      <c r="ET16" s="2"/>
      <c r="EU16" s="2"/>
      <c r="EV16" s="2"/>
      <c r="EW16" s="2"/>
      <c r="EX16" s="2"/>
      <c r="EY16" s="2"/>
      <c r="EZ16" s="23">
        <f t="shared" si="3"/>
        <v>20</v>
      </c>
      <c r="FA16" s="23">
        <f t="shared" si="4"/>
        <v>0</v>
      </c>
      <c r="FB16" s="24">
        <f t="shared" si="5"/>
        <v>0.13333333333333333</v>
      </c>
    </row>
    <row r="17" spans="1:158" s="26" customFormat="1" ht="15" customHeight="1" x14ac:dyDescent="0.2">
      <c r="A17" s="2"/>
      <c r="B17" s="2" t="s">
        <v>306</v>
      </c>
      <c r="C17" s="27" t="s">
        <v>307</v>
      </c>
      <c r="D17" s="13" t="s">
        <v>340</v>
      </c>
      <c r="E17" s="2"/>
      <c r="F17" s="2"/>
      <c r="G17" s="2"/>
      <c r="H17" s="2"/>
      <c r="I17" s="2"/>
      <c r="J17" s="2"/>
      <c r="K17" s="2"/>
      <c r="L17" s="2"/>
      <c r="M17" s="2"/>
      <c r="N17" s="2"/>
      <c r="O17" s="2"/>
      <c r="P17" s="14"/>
      <c r="Q17" s="2"/>
      <c r="R17" s="2"/>
      <c r="S17" s="2"/>
      <c r="T17" s="2"/>
      <c r="U17" s="2"/>
      <c r="V17" s="2"/>
      <c r="W17" s="2"/>
      <c r="X17" s="2"/>
      <c r="Y17" s="2"/>
      <c r="Z17" s="2"/>
      <c r="AA17" s="14"/>
      <c r="AB17" s="2"/>
      <c r="AC17" s="2"/>
      <c r="AD17" s="14"/>
      <c r="AE17" s="2"/>
      <c r="AF17" s="2"/>
      <c r="AG17" s="2"/>
      <c r="AH17" s="2"/>
      <c r="AI17" s="2"/>
      <c r="AJ17" s="2"/>
      <c r="AK17" s="2"/>
      <c r="AL17" s="2"/>
      <c r="AM17" s="2"/>
      <c r="AN17" s="2"/>
      <c r="AO17" s="2"/>
      <c r="AP17" s="2"/>
      <c r="AQ17" s="2"/>
      <c r="AR17" s="2"/>
      <c r="AS17" s="2"/>
      <c r="AT17" s="2"/>
      <c r="AU17" s="2"/>
      <c r="AV17" s="2"/>
      <c r="AW17" s="2"/>
      <c r="AX17" s="2"/>
      <c r="AY17" s="2"/>
      <c r="AZ17" s="2"/>
      <c r="BA17" s="2"/>
      <c r="BB17" s="14"/>
      <c r="BC17" s="14"/>
      <c r="BD17" s="14"/>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4"/>
      <c r="CZ17" s="14"/>
      <c r="DA17" s="2"/>
      <c r="DB17" s="14"/>
      <c r="DC17" s="14"/>
      <c r="DD17" s="14"/>
      <c r="DE17" s="2"/>
      <c r="DF17" s="2"/>
      <c r="DG17" s="2"/>
      <c r="DH17" s="2"/>
      <c r="DI17" s="2"/>
      <c r="DJ17" s="14"/>
      <c r="DK17" s="2"/>
      <c r="DL17" s="2"/>
      <c r="DM17" s="2"/>
      <c r="DN17" s="2"/>
      <c r="DO17" s="2"/>
      <c r="DP17" s="2"/>
      <c r="DQ17" s="2"/>
      <c r="DR17" s="2"/>
      <c r="DS17" s="2"/>
      <c r="DT17" s="2"/>
      <c r="DU17" s="2"/>
      <c r="DV17" s="2"/>
      <c r="DW17" s="2"/>
      <c r="DX17" s="2"/>
      <c r="DY17" s="2"/>
      <c r="DZ17" s="2"/>
      <c r="EA17" s="2"/>
      <c r="EB17" s="2"/>
      <c r="EC17" s="2"/>
      <c r="ED17" s="14"/>
      <c r="EE17" s="2"/>
      <c r="EF17" s="2"/>
      <c r="EG17" s="2"/>
      <c r="EH17" s="2"/>
      <c r="EI17" s="2"/>
      <c r="EJ17" s="14"/>
      <c r="EK17" s="14"/>
      <c r="EL17" s="2"/>
      <c r="EM17" s="2"/>
      <c r="EN17" s="2"/>
      <c r="EO17" s="2"/>
      <c r="EP17" s="2"/>
      <c r="EQ17" s="2"/>
      <c r="ER17" s="2"/>
      <c r="ES17" s="2"/>
      <c r="ET17" s="2"/>
      <c r="EU17" s="2"/>
      <c r="EV17" s="2"/>
      <c r="EW17" s="2"/>
      <c r="EX17" s="2"/>
      <c r="EY17" s="2"/>
      <c r="EZ17" s="23">
        <f t="shared" si="3"/>
        <v>0</v>
      </c>
      <c r="FA17" s="23">
        <f t="shared" si="4"/>
        <v>0</v>
      </c>
      <c r="FB17" s="24">
        <f t="shared" si="5"/>
        <v>0</v>
      </c>
    </row>
    <row r="18" spans="1:158" s="26" customFormat="1" ht="15" customHeight="1" x14ac:dyDescent="0.2">
      <c r="A18" s="2" t="s">
        <v>308</v>
      </c>
      <c r="B18" s="2" t="s">
        <v>312</v>
      </c>
      <c r="C18" s="2" t="s">
        <v>304</v>
      </c>
      <c r="D18" s="16" t="s">
        <v>341</v>
      </c>
      <c r="E18" s="14"/>
      <c r="F18" s="14"/>
      <c r="G18" s="14"/>
      <c r="H18" s="2"/>
      <c r="I18" s="2"/>
      <c r="J18" s="2"/>
      <c r="K18" s="2"/>
      <c r="L18" s="2"/>
      <c r="M18" s="2"/>
      <c r="N18" s="2"/>
      <c r="O18" s="14"/>
      <c r="P18" s="2"/>
      <c r="Q18" s="14"/>
      <c r="R18" s="14" t="s">
        <v>309</v>
      </c>
      <c r="S18" s="14"/>
      <c r="T18" s="14"/>
      <c r="U18" s="14"/>
      <c r="V18" s="2"/>
      <c r="W18" s="2"/>
      <c r="X18" s="2"/>
      <c r="Y18" s="2"/>
      <c r="Z18" s="2"/>
      <c r="AA18" s="2"/>
      <c r="AB18" s="14"/>
      <c r="AC18" s="14"/>
      <c r="AD18" s="2" t="s">
        <v>305</v>
      </c>
      <c r="AE18" s="2"/>
      <c r="AF18" s="2"/>
      <c r="AG18" s="2" t="s">
        <v>305</v>
      </c>
      <c r="AH18" s="2"/>
      <c r="AI18" s="2" t="s">
        <v>311</v>
      </c>
      <c r="AJ18" s="2"/>
      <c r="AK18" s="2"/>
      <c r="AL18" s="2"/>
      <c r="AM18" s="2"/>
      <c r="AN18" s="14"/>
      <c r="AO18" s="2"/>
      <c r="AP18" s="2"/>
      <c r="AQ18" s="2"/>
      <c r="AR18" s="2" t="s">
        <v>305</v>
      </c>
      <c r="AS18" s="14"/>
      <c r="AT18" s="2" t="s">
        <v>311</v>
      </c>
      <c r="AU18" s="2" t="s">
        <v>305</v>
      </c>
      <c r="AV18" s="2"/>
      <c r="AW18" s="2"/>
      <c r="AX18" s="2"/>
      <c r="AY18" s="2"/>
      <c r="AZ18" s="2"/>
      <c r="BA18" s="2" t="s">
        <v>311</v>
      </c>
      <c r="BB18" s="2" t="s">
        <v>311</v>
      </c>
      <c r="BC18" s="2"/>
      <c r="BD18" s="2"/>
      <c r="BE18" s="2" t="s">
        <v>305</v>
      </c>
      <c r="BF18" s="2"/>
      <c r="BG18" s="2"/>
      <c r="BH18" s="2" t="s">
        <v>311</v>
      </c>
      <c r="BI18" s="2"/>
      <c r="BJ18" s="2"/>
      <c r="BK18" s="2"/>
      <c r="BL18" s="2"/>
      <c r="BM18" s="14"/>
      <c r="BN18" s="2"/>
      <c r="BO18" s="2"/>
      <c r="BP18" s="2" t="s">
        <v>311</v>
      </c>
      <c r="BQ18" s="2"/>
      <c r="BR18" s="2"/>
      <c r="BS18" s="14"/>
      <c r="BT18" s="2" t="s">
        <v>311</v>
      </c>
      <c r="BU18" s="2"/>
      <c r="BV18" s="2"/>
      <c r="BW18" s="2"/>
      <c r="BX18" s="14"/>
      <c r="BY18" s="2"/>
      <c r="BZ18" s="14"/>
      <c r="CA18" s="2"/>
      <c r="CB18" s="14"/>
      <c r="CC18" s="2" t="s">
        <v>311</v>
      </c>
      <c r="CD18" s="14"/>
      <c r="CE18" s="14"/>
      <c r="CF18" s="2"/>
      <c r="CG18" s="2"/>
      <c r="CH18" s="2"/>
      <c r="CI18" s="2"/>
      <c r="CJ18" s="2"/>
      <c r="CK18" s="2"/>
      <c r="CL18" s="2"/>
      <c r="CM18" s="14"/>
      <c r="CN18" s="2"/>
      <c r="CO18" s="2"/>
      <c r="CP18" s="2"/>
      <c r="CQ18" s="2"/>
      <c r="CR18" s="2"/>
      <c r="CS18" s="2"/>
      <c r="CT18" s="14"/>
      <c r="CU18" s="2"/>
      <c r="CV18" s="2"/>
      <c r="CW18" s="2"/>
      <c r="CX18" s="14"/>
      <c r="CY18" s="2" t="s">
        <v>305</v>
      </c>
      <c r="CZ18" s="2"/>
      <c r="DA18" s="14"/>
      <c r="DB18" s="2"/>
      <c r="DC18" s="2"/>
      <c r="DD18" s="2"/>
      <c r="DE18" s="2"/>
      <c r="DF18" s="2"/>
      <c r="DG18" s="14"/>
      <c r="DH18" s="2"/>
      <c r="DI18" s="2"/>
      <c r="DJ18" s="2"/>
      <c r="DK18" s="2"/>
      <c r="DL18" s="2" t="s">
        <v>305</v>
      </c>
      <c r="DM18" s="2"/>
      <c r="DN18" s="2"/>
      <c r="DO18" s="2"/>
      <c r="DP18" s="2" t="s">
        <v>311</v>
      </c>
      <c r="DQ18" s="2"/>
      <c r="DR18" s="2"/>
      <c r="DS18" s="2"/>
      <c r="DT18" s="2"/>
      <c r="DU18" s="2"/>
      <c r="DV18" s="14"/>
      <c r="DW18" s="14"/>
      <c r="DX18" s="2" t="s">
        <v>311</v>
      </c>
      <c r="DY18" s="2"/>
      <c r="DZ18" s="2"/>
      <c r="EA18" s="14"/>
      <c r="EB18" s="2"/>
      <c r="EC18" s="2"/>
      <c r="ED18" s="2"/>
      <c r="EE18" s="2"/>
      <c r="EF18" s="2"/>
      <c r="EG18" s="2"/>
      <c r="EH18" s="2" t="s">
        <v>311</v>
      </c>
      <c r="EI18" s="14"/>
      <c r="EJ18" s="2" t="s">
        <v>311</v>
      </c>
      <c r="EK18" s="2"/>
      <c r="EL18" s="14"/>
      <c r="EM18" s="14"/>
      <c r="EN18" s="14"/>
      <c r="EO18" s="2"/>
      <c r="EP18" s="2"/>
      <c r="EQ18" s="2"/>
      <c r="ER18" s="2"/>
      <c r="ES18" s="2"/>
      <c r="ET18" s="2"/>
      <c r="EU18" s="2" t="s">
        <v>311</v>
      </c>
      <c r="EV18" s="2"/>
      <c r="EW18" s="14" t="s">
        <v>305</v>
      </c>
      <c r="EX18" s="2"/>
      <c r="EY18" s="2"/>
      <c r="EZ18" s="23">
        <f t="shared" si="3"/>
        <v>8</v>
      </c>
      <c r="FA18" s="23">
        <f t="shared" si="4"/>
        <v>13</v>
      </c>
      <c r="FB18" s="24">
        <f t="shared" si="5"/>
        <v>5.3333333333333337E-2</v>
      </c>
    </row>
    <row r="19" spans="1:158" s="26" customFormat="1" ht="15" customHeight="1" x14ac:dyDescent="0.2">
      <c r="A19" s="2"/>
      <c r="B19" s="2" t="s">
        <v>306</v>
      </c>
      <c r="C19" s="27" t="s">
        <v>313</v>
      </c>
      <c r="D19" s="13" t="s">
        <v>342</v>
      </c>
      <c r="E19" s="14"/>
      <c r="F19" s="14"/>
      <c r="G19" s="14"/>
      <c r="H19" s="2"/>
      <c r="I19" s="2"/>
      <c r="J19" s="2"/>
      <c r="K19" s="2"/>
      <c r="L19" s="2"/>
      <c r="M19" s="2"/>
      <c r="N19" s="2"/>
      <c r="O19" s="14"/>
      <c r="P19" s="2"/>
      <c r="Q19" s="14"/>
      <c r="R19" s="14"/>
      <c r="S19" s="14"/>
      <c r="T19" s="14"/>
      <c r="U19" s="14"/>
      <c r="V19" s="2"/>
      <c r="W19" s="2"/>
      <c r="X19" s="2"/>
      <c r="Y19" s="2"/>
      <c r="Z19" s="2"/>
      <c r="AA19" s="2"/>
      <c r="AB19" s="14"/>
      <c r="AC19" s="14"/>
      <c r="AD19" s="2"/>
      <c r="AE19" s="2"/>
      <c r="AF19" s="2"/>
      <c r="AG19" s="2"/>
      <c r="AH19" s="2"/>
      <c r="AI19" s="2"/>
      <c r="AJ19" s="2"/>
      <c r="AK19" s="2"/>
      <c r="AL19" s="2"/>
      <c r="AM19" s="2"/>
      <c r="AN19" s="14"/>
      <c r="AO19" s="2"/>
      <c r="AP19" s="2"/>
      <c r="AQ19" s="2"/>
      <c r="AR19" s="2"/>
      <c r="AS19" s="14"/>
      <c r="AT19" s="2"/>
      <c r="AU19" s="2"/>
      <c r="AV19" s="2"/>
      <c r="AW19" s="2"/>
      <c r="AX19" s="2"/>
      <c r="AY19" s="2"/>
      <c r="AZ19" s="2"/>
      <c r="BA19" s="2"/>
      <c r="BB19" s="2"/>
      <c r="BC19" s="2"/>
      <c r="BD19" s="2"/>
      <c r="BE19" s="2"/>
      <c r="BF19" s="2"/>
      <c r="BG19" s="2"/>
      <c r="BH19" s="2"/>
      <c r="BI19" s="2"/>
      <c r="BJ19" s="2"/>
      <c r="BK19" s="2"/>
      <c r="BL19" s="2"/>
      <c r="BM19" s="14"/>
      <c r="BN19" s="2"/>
      <c r="BO19" s="2"/>
      <c r="BP19" s="2"/>
      <c r="BQ19" s="2"/>
      <c r="BR19" s="2"/>
      <c r="BS19" s="14"/>
      <c r="BT19" s="2"/>
      <c r="BU19" s="2"/>
      <c r="BV19" s="2"/>
      <c r="BW19" s="2"/>
      <c r="BX19" s="14"/>
      <c r="BY19" s="2"/>
      <c r="BZ19" s="14"/>
      <c r="CA19" s="2"/>
      <c r="CB19" s="14"/>
      <c r="CC19" s="2"/>
      <c r="CD19" s="14"/>
      <c r="CE19" s="14"/>
      <c r="CF19" s="2"/>
      <c r="CG19" s="2"/>
      <c r="CH19" s="2"/>
      <c r="CI19" s="2"/>
      <c r="CJ19" s="2"/>
      <c r="CK19" s="2"/>
      <c r="CL19" s="2"/>
      <c r="CM19" s="14"/>
      <c r="CN19" s="2"/>
      <c r="CO19" s="2"/>
      <c r="CP19" s="2"/>
      <c r="CQ19" s="2"/>
      <c r="CR19" s="2"/>
      <c r="CS19" s="2"/>
      <c r="CT19" s="14"/>
      <c r="CU19" s="2"/>
      <c r="CV19" s="2"/>
      <c r="CW19" s="2"/>
      <c r="CX19" s="14"/>
      <c r="CY19" s="2"/>
      <c r="CZ19" s="2"/>
      <c r="DA19" s="14"/>
      <c r="DB19" s="2"/>
      <c r="DC19" s="2"/>
      <c r="DD19" s="2"/>
      <c r="DE19" s="2"/>
      <c r="DF19" s="2"/>
      <c r="DG19" s="14"/>
      <c r="DH19" s="2"/>
      <c r="DI19" s="2"/>
      <c r="DJ19" s="2"/>
      <c r="DK19" s="2"/>
      <c r="DL19" s="2"/>
      <c r="DM19" s="2"/>
      <c r="DN19" s="2"/>
      <c r="DO19" s="2"/>
      <c r="DP19" s="2"/>
      <c r="DQ19" s="2"/>
      <c r="DR19" s="2"/>
      <c r="DS19" s="2"/>
      <c r="DT19" s="2"/>
      <c r="DU19" s="2"/>
      <c r="DV19" s="14"/>
      <c r="DW19" s="14"/>
      <c r="DX19" s="2"/>
      <c r="DY19" s="2"/>
      <c r="DZ19" s="2"/>
      <c r="EA19" s="14"/>
      <c r="EB19" s="2"/>
      <c r="EC19" s="2"/>
      <c r="ED19" s="2"/>
      <c r="EE19" s="2"/>
      <c r="EF19" s="2"/>
      <c r="EG19" s="2"/>
      <c r="EH19" s="2"/>
      <c r="EI19" s="14"/>
      <c r="EJ19" s="2"/>
      <c r="EK19" s="2"/>
      <c r="EL19" s="14"/>
      <c r="EM19" s="14"/>
      <c r="EN19" s="14"/>
      <c r="EO19" s="2"/>
      <c r="EP19" s="2"/>
      <c r="EQ19" s="2"/>
      <c r="ER19" s="2"/>
      <c r="ES19" s="2"/>
      <c r="ET19" s="2"/>
      <c r="EU19" s="2"/>
      <c r="EV19" s="2"/>
      <c r="EW19" s="2"/>
      <c r="EX19" s="2"/>
      <c r="EY19" s="2"/>
      <c r="EZ19" s="23">
        <f t="shared" si="3"/>
        <v>0</v>
      </c>
      <c r="FA19" s="23">
        <f t="shared" si="4"/>
        <v>0</v>
      </c>
      <c r="FB19" s="24">
        <f t="shared" si="5"/>
        <v>0</v>
      </c>
    </row>
    <row r="20" spans="1:158" s="26" customFormat="1" ht="15" customHeight="1" x14ac:dyDescent="0.2">
      <c r="A20" s="2"/>
      <c r="B20" s="2" t="s">
        <v>306</v>
      </c>
      <c r="C20" s="2" t="s">
        <v>304</v>
      </c>
      <c r="D20" s="13" t="s">
        <v>343</v>
      </c>
      <c r="E20" s="14"/>
      <c r="F20" s="14"/>
      <c r="G20" s="14"/>
      <c r="H20" s="2"/>
      <c r="I20" s="2"/>
      <c r="J20" s="2"/>
      <c r="K20" s="2"/>
      <c r="L20" s="2"/>
      <c r="M20" s="2"/>
      <c r="N20" s="2"/>
      <c r="O20" s="14"/>
      <c r="P20" s="2"/>
      <c r="Q20" s="14"/>
      <c r="R20" s="14"/>
      <c r="S20" s="14"/>
      <c r="T20" s="14"/>
      <c r="U20" s="14"/>
      <c r="V20" s="2"/>
      <c r="W20" s="2"/>
      <c r="X20" s="2"/>
      <c r="Y20" s="2"/>
      <c r="Z20" s="2"/>
      <c r="AA20" s="2"/>
      <c r="AB20" s="14"/>
      <c r="AC20" s="14"/>
      <c r="AD20" s="2"/>
      <c r="AE20" s="2"/>
      <c r="AF20" s="2"/>
      <c r="AG20" s="2"/>
      <c r="AH20" s="2"/>
      <c r="AI20" s="2"/>
      <c r="AJ20" s="2"/>
      <c r="AK20" s="2"/>
      <c r="AL20" s="2"/>
      <c r="AM20" s="2"/>
      <c r="AN20" s="14"/>
      <c r="AO20" s="2"/>
      <c r="AP20" s="2"/>
      <c r="AQ20" s="2"/>
      <c r="AR20" s="2"/>
      <c r="AS20" s="14"/>
      <c r="AT20" s="2"/>
      <c r="AU20" s="2"/>
      <c r="AV20" s="2"/>
      <c r="AW20" s="2"/>
      <c r="AX20" s="2"/>
      <c r="AY20" s="2"/>
      <c r="AZ20" s="2"/>
      <c r="BA20" s="2"/>
      <c r="BB20" s="2"/>
      <c r="BC20" s="2"/>
      <c r="BD20" s="2"/>
      <c r="BE20" s="2"/>
      <c r="BF20" s="2"/>
      <c r="BG20" s="2"/>
      <c r="BH20" s="2"/>
      <c r="BI20" s="2"/>
      <c r="BJ20" s="2"/>
      <c r="BK20" s="2"/>
      <c r="BL20" s="2"/>
      <c r="BM20" s="14"/>
      <c r="BN20" s="2"/>
      <c r="BO20" s="2"/>
      <c r="BP20" s="2"/>
      <c r="BQ20" s="2"/>
      <c r="BR20" s="2"/>
      <c r="BS20" s="14"/>
      <c r="BT20" s="2"/>
      <c r="BU20" s="2"/>
      <c r="BV20" s="2"/>
      <c r="BW20" s="2"/>
      <c r="BX20" s="14"/>
      <c r="BY20" s="2"/>
      <c r="BZ20" s="14"/>
      <c r="CA20" s="2"/>
      <c r="CB20" s="14"/>
      <c r="CC20" s="2"/>
      <c r="CD20" s="14"/>
      <c r="CE20" s="14"/>
      <c r="CF20" s="2"/>
      <c r="CG20" s="2"/>
      <c r="CH20" s="2"/>
      <c r="CI20" s="2"/>
      <c r="CJ20" s="2"/>
      <c r="CK20" s="2"/>
      <c r="CL20" s="2"/>
      <c r="CM20" s="14"/>
      <c r="CN20" s="2"/>
      <c r="CO20" s="2"/>
      <c r="CP20" s="2"/>
      <c r="CQ20" s="2"/>
      <c r="CR20" s="2"/>
      <c r="CS20" s="2"/>
      <c r="CT20" s="14"/>
      <c r="CU20" s="2"/>
      <c r="CV20" s="2"/>
      <c r="CW20" s="2"/>
      <c r="CX20" s="14"/>
      <c r="CY20" s="2"/>
      <c r="CZ20" s="2"/>
      <c r="DA20" s="14"/>
      <c r="DB20" s="2"/>
      <c r="DC20" s="2"/>
      <c r="DD20" s="2"/>
      <c r="DE20" s="2"/>
      <c r="DF20" s="2"/>
      <c r="DG20" s="14"/>
      <c r="DH20" s="2"/>
      <c r="DI20" s="2"/>
      <c r="DJ20" s="2"/>
      <c r="DK20" s="2"/>
      <c r="DL20" s="2"/>
      <c r="DM20" s="2"/>
      <c r="DN20" s="2"/>
      <c r="DO20" s="2"/>
      <c r="DP20" s="2"/>
      <c r="DQ20" s="2"/>
      <c r="DR20" s="2"/>
      <c r="DS20" s="2"/>
      <c r="DT20" s="2"/>
      <c r="DU20" s="2"/>
      <c r="DV20" s="14"/>
      <c r="DW20" s="14"/>
      <c r="DX20" s="2"/>
      <c r="DY20" s="2"/>
      <c r="DZ20" s="2"/>
      <c r="EA20" s="14"/>
      <c r="EB20" s="2"/>
      <c r="EC20" s="2"/>
      <c r="ED20" s="2"/>
      <c r="EE20" s="2"/>
      <c r="EF20" s="2"/>
      <c r="EG20" s="2"/>
      <c r="EH20" s="2"/>
      <c r="EI20" s="14"/>
      <c r="EJ20" s="2"/>
      <c r="EK20" s="2"/>
      <c r="EL20" s="14"/>
      <c r="EM20" s="14"/>
      <c r="EN20" s="14"/>
      <c r="EO20" s="2"/>
      <c r="EP20" s="2"/>
      <c r="EQ20" s="2"/>
      <c r="ER20" s="2"/>
      <c r="ES20" s="2"/>
      <c r="ET20" s="2"/>
      <c r="EU20" s="2"/>
      <c r="EV20" s="2"/>
      <c r="EW20" s="2"/>
      <c r="EX20" s="2"/>
      <c r="EY20" s="2"/>
      <c r="EZ20" s="23">
        <f t="shared" si="3"/>
        <v>0</v>
      </c>
      <c r="FA20" s="23">
        <f t="shared" si="4"/>
        <v>0</v>
      </c>
      <c r="FB20" s="24">
        <f t="shared" si="5"/>
        <v>0</v>
      </c>
    </row>
    <row r="21" spans="1:158" s="26" customFormat="1" ht="15" customHeight="1" x14ac:dyDescent="0.2">
      <c r="A21" s="2"/>
      <c r="B21" s="2"/>
      <c r="C21" s="2" t="s">
        <v>304</v>
      </c>
      <c r="D21" s="13" t="s">
        <v>344</v>
      </c>
      <c r="E21" s="14"/>
      <c r="F21" s="14"/>
      <c r="G21" s="14"/>
      <c r="H21" s="2"/>
      <c r="I21" s="2"/>
      <c r="J21" s="2"/>
      <c r="K21" s="2"/>
      <c r="L21" s="2"/>
      <c r="M21" s="2"/>
      <c r="N21" s="2"/>
      <c r="O21" s="14"/>
      <c r="P21" s="2"/>
      <c r="Q21" s="14"/>
      <c r="R21" s="14"/>
      <c r="S21" s="14"/>
      <c r="T21" s="14"/>
      <c r="U21" s="14"/>
      <c r="V21" s="2"/>
      <c r="W21" s="2"/>
      <c r="X21" s="2"/>
      <c r="Y21" s="2"/>
      <c r="Z21" s="2"/>
      <c r="AA21" s="2"/>
      <c r="AB21" s="14"/>
      <c r="AC21" s="14"/>
      <c r="AD21" s="2"/>
      <c r="AE21" s="2"/>
      <c r="AF21" s="2"/>
      <c r="AG21" s="2"/>
      <c r="AH21" s="2"/>
      <c r="AI21" s="2"/>
      <c r="AJ21" s="2"/>
      <c r="AK21" s="2"/>
      <c r="AL21" s="2"/>
      <c r="AM21" s="2"/>
      <c r="AN21" s="14"/>
      <c r="AO21" s="2"/>
      <c r="AP21" s="2"/>
      <c r="AQ21" s="2"/>
      <c r="AR21" s="2"/>
      <c r="AS21" s="14"/>
      <c r="AT21" s="2"/>
      <c r="AU21" s="2"/>
      <c r="AV21" s="2"/>
      <c r="AW21" s="2"/>
      <c r="AX21" s="2"/>
      <c r="AY21" s="2"/>
      <c r="AZ21" s="2"/>
      <c r="BA21" s="2"/>
      <c r="BB21" s="2"/>
      <c r="BC21" s="2"/>
      <c r="BD21" s="2"/>
      <c r="BE21" s="2"/>
      <c r="BF21" s="2"/>
      <c r="BG21" s="2"/>
      <c r="BH21" s="2"/>
      <c r="BI21" s="2"/>
      <c r="BJ21" s="2"/>
      <c r="BK21" s="2"/>
      <c r="BL21" s="2"/>
      <c r="BM21" s="14"/>
      <c r="BN21" s="2"/>
      <c r="BO21" s="2"/>
      <c r="BP21" s="2"/>
      <c r="BQ21" s="2"/>
      <c r="BR21" s="2"/>
      <c r="BS21" s="14"/>
      <c r="BT21" s="2"/>
      <c r="BU21" s="2"/>
      <c r="BV21" s="2"/>
      <c r="BW21" s="2"/>
      <c r="BX21" s="14"/>
      <c r="BY21" s="2"/>
      <c r="BZ21" s="14"/>
      <c r="CA21" s="2"/>
      <c r="CB21" s="14"/>
      <c r="CC21" s="2"/>
      <c r="CD21" s="14"/>
      <c r="CE21" s="14"/>
      <c r="CF21" s="2"/>
      <c r="CG21" s="2"/>
      <c r="CH21" s="2"/>
      <c r="CI21" s="2"/>
      <c r="CJ21" s="2"/>
      <c r="CK21" s="2"/>
      <c r="CL21" s="2"/>
      <c r="CM21" s="14"/>
      <c r="CN21" s="2"/>
      <c r="CO21" s="2"/>
      <c r="CP21" s="2"/>
      <c r="CQ21" s="2"/>
      <c r="CR21" s="2"/>
      <c r="CS21" s="2"/>
      <c r="CT21" s="14"/>
      <c r="CU21" s="2"/>
      <c r="CV21" s="2"/>
      <c r="CW21" s="2"/>
      <c r="CX21" s="14"/>
      <c r="CY21" s="2"/>
      <c r="CZ21" s="2"/>
      <c r="DA21" s="14"/>
      <c r="DB21" s="2"/>
      <c r="DC21" s="2"/>
      <c r="DD21" s="2"/>
      <c r="DE21" s="2"/>
      <c r="DF21" s="2"/>
      <c r="DG21" s="14"/>
      <c r="DH21" s="2"/>
      <c r="DI21" s="2"/>
      <c r="DJ21" s="2"/>
      <c r="DK21" s="2"/>
      <c r="DL21" s="2"/>
      <c r="DM21" s="2"/>
      <c r="DN21" s="2"/>
      <c r="DO21" s="2"/>
      <c r="DP21" s="2"/>
      <c r="DQ21" s="2"/>
      <c r="DR21" s="2"/>
      <c r="DS21" s="2"/>
      <c r="DT21" s="2"/>
      <c r="DU21" s="2"/>
      <c r="DV21" s="14"/>
      <c r="DW21" s="14"/>
      <c r="DX21" s="2"/>
      <c r="DY21" s="2"/>
      <c r="DZ21" s="2"/>
      <c r="EA21" s="14"/>
      <c r="EB21" s="2"/>
      <c r="EC21" s="2"/>
      <c r="ED21" s="2"/>
      <c r="EE21" s="2"/>
      <c r="EF21" s="2"/>
      <c r="EG21" s="2"/>
      <c r="EH21" s="2"/>
      <c r="EI21" s="14"/>
      <c r="EJ21" s="2"/>
      <c r="EK21" s="2"/>
      <c r="EL21" s="14"/>
      <c r="EM21" s="14"/>
      <c r="EN21" s="14"/>
      <c r="EO21" s="2"/>
      <c r="EP21" s="2"/>
      <c r="EQ21" s="2"/>
      <c r="ER21" s="2"/>
      <c r="ES21" s="2"/>
      <c r="ET21" s="2"/>
      <c r="EU21" s="2"/>
      <c r="EV21" s="2"/>
      <c r="EW21" s="2"/>
      <c r="EX21" s="2"/>
      <c r="EY21" s="2"/>
      <c r="EZ21" s="23">
        <f t="shared" si="3"/>
        <v>0</v>
      </c>
      <c r="FA21" s="23">
        <f t="shared" si="4"/>
        <v>0</v>
      </c>
      <c r="FB21" s="24">
        <f t="shared" si="5"/>
        <v>0</v>
      </c>
    </row>
    <row r="22" spans="1:158" s="26" customFormat="1" ht="15" customHeight="1" x14ac:dyDescent="0.2">
      <c r="A22" s="2"/>
      <c r="B22" s="2" t="s">
        <v>306</v>
      </c>
      <c r="C22" s="27" t="s">
        <v>313</v>
      </c>
      <c r="D22" s="13" t="s">
        <v>345</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14" t="s">
        <v>305</v>
      </c>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3">
        <f t="shared" si="3"/>
        <v>1</v>
      </c>
      <c r="FA22" s="23">
        <f t="shared" si="4"/>
        <v>0</v>
      </c>
      <c r="FB22" s="24">
        <f t="shared" si="5"/>
        <v>6.6666666666666671E-3</v>
      </c>
    </row>
    <row r="23" spans="1:158" s="26" customFormat="1" ht="15" customHeight="1" x14ac:dyDescent="0.2">
      <c r="A23" s="2"/>
      <c r="B23" s="2" t="s">
        <v>306</v>
      </c>
      <c r="C23" s="27" t="s">
        <v>313</v>
      </c>
      <c r="D23" s="13" t="s">
        <v>346</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14"/>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3">
        <f t="shared" si="3"/>
        <v>0</v>
      </c>
      <c r="FA23" s="23">
        <f t="shared" si="4"/>
        <v>0</v>
      </c>
      <c r="FB23" s="24">
        <f t="shared" si="5"/>
        <v>0</v>
      </c>
    </row>
    <row r="24" spans="1:158" s="26" customFormat="1" ht="15" customHeight="1" x14ac:dyDescent="0.2">
      <c r="A24" s="2"/>
      <c r="B24" s="2" t="s">
        <v>306</v>
      </c>
      <c r="C24" s="2" t="s">
        <v>304</v>
      </c>
      <c r="D24" s="16" t="s">
        <v>347</v>
      </c>
      <c r="E24" s="2"/>
      <c r="F24" s="2"/>
      <c r="G24" s="2"/>
      <c r="H24" s="2"/>
      <c r="I24" s="2"/>
      <c r="J24" s="2"/>
      <c r="K24" s="2"/>
      <c r="L24" s="2"/>
      <c r="M24" s="2"/>
      <c r="N24" s="2"/>
      <c r="O24" s="2"/>
      <c r="P24" s="14" t="s">
        <v>305</v>
      </c>
      <c r="Q24" s="2"/>
      <c r="R24" s="2" t="s">
        <v>305</v>
      </c>
      <c r="S24" s="2"/>
      <c r="T24" s="2"/>
      <c r="U24" s="2"/>
      <c r="V24" s="2"/>
      <c r="W24" s="2"/>
      <c r="X24" s="2"/>
      <c r="Y24" s="2" t="s">
        <v>305</v>
      </c>
      <c r="Z24" s="2"/>
      <c r="AA24" s="2" t="s">
        <v>305</v>
      </c>
      <c r="AB24" s="2"/>
      <c r="AC24" s="2"/>
      <c r="AD24" s="14" t="s">
        <v>305</v>
      </c>
      <c r="AE24" s="14" t="s">
        <v>305</v>
      </c>
      <c r="AF24" s="2"/>
      <c r="AG24" s="2" t="s">
        <v>305</v>
      </c>
      <c r="AH24" s="2"/>
      <c r="AI24" s="14" t="s">
        <v>305</v>
      </c>
      <c r="AJ24" s="2" t="s">
        <v>305</v>
      </c>
      <c r="AK24" s="2"/>
      <c r="AL24" s="2" t="s">
        <v>305</v>
      </c>
      <c r="AM24" s="2"/>
      <c r="AN24" s="2"/>
      <c r="AO24" s="2"/>
      <c r="AP24" s="2"/>
      <c r="AQ24" s="2"/>
      <c r="AR24" s="2"/>
      <c r="AS24" s="2"/>
      <c r="AT24" s="2" t="s">
        <v>305</v>
      </c>
      <c r="AU24" s="2"/>
      <c r="AV24" s="2"/>
      <c r="AW24" s="2"/>
      <c r="AX24" s="2"/>
      <c r="AY24" s="2"/>
      <c r="AZ24" s="2"/>
      <c r="BA24" s="2" t="s">
        <v>305</v>
      </c>
      <c r="BB24" s="2" t="s">
        <v>305</v>
      </c>
      <c r="BC24" s="2"/>
      <c r="BD24" s="2"/>
      <c r="BE24" s="2"/>
      <c r="BF24" s="2"/>
      <c r="BG24" s="2"/>
      <c r="BH24" s="14" t="s">
        <v>305</v>
      </c>
      <c r="BI24" s="2" t="s">
        <v>305</v>
      </c>
      <c r="BJ24" s="2"/>
      <c r="BK24" s="2"/>
      <c r="BL24" s="2"/>
      <c r="BM24" s="2"/>
      <c r="BN24" s="2" t="s">
        <v>305</v>
      </c>
      <c r="BO24" s="2"/>
      <c r="BP24" s="2" t="s">
        <v>305</v>
      </c>
      <c r="BQ24" s="2"/>
      <c r="BR24" s="2"/>
      <c r="BS24" s="2"/>
      <c r="BT24" s="2" t="s">
        <v>305</v>
      </c>
      <c r="BU24" s="2"/>
      <c r="BV24" s="2"/>
      <c r="BW24" s="2"/>
      <c r="BX24" s="2"/>
      <c r="BY24" s="2"/>
      <c r="BZ24" s="2"/>
      <c r="CA24" s="2"/>
      <c r="CB24" s="2"/>
      <c r="CC24" s="2"/>
      <c r="CD24" s="2"/>
      <c r="CE24" s="2"/>
      <c r="CF24" s="2" t="s">
        <v>305</v>
      </c>
      <c r="CG24" s="2"/>
      <c r="CH24" s="2"/>
      <c r="CI24" s="2"/>
      <c r="CJ24" s="2"/>
      <c r="CK24" s="2"/>
      <c r="CL24" s="2"/>
      <c r="CM24" s="2"/>
      <c r="CN24" s="2"/>
      <c r="CO24" s="2"/>
      <c r="CP24" s="2"/>
      <c r="CQ24" s="2"/>
      <c r="CR24" s="2" t="s">
        <v>305</v>
      </c>
      <c r="CS24" s="2"/>
      <c r="CT24" s="2"/>
      <c r="CU24" s="2"/>
      <c r="CV24" s="2"/>
      <c r="CW24" s="2" t="s">
        <v>305</v>
      </c>
      <c r="CX24" s="2"/>
      <c r="CY24" s="2" t="s">
        <v>305</v>
      </c>
      <c r="CZ24" s="2"/>
      <c r="DA24" s="2"/>
      <c r="DB24" s="2"/>
      <c r="DC24" s="2"/>
      <c r="DD24" s="2"/>
      <c r="DE24" s="2"/>
      <c r="DF24" s="2"/>
      <c r="DG24" s="2"/>
      <c r="DH24" s="2"/>
      <c r="DI24" s="2"/>
      <c r="DJ24" s="2"/>
      <c r="DK24" s="2"/>
      <c r="DL24" s="2"/>
      <c r="DM24" s="2"/>
      <c r="DN24" s="2"/>
      <c r="DO24" s="2"/>
      <c r="DP24" s="2"/>
      <c r="DQ24" s="14" t="s">
        <v>305</v>
      </c>
      <c r="DR24" s="14"/>
      <c r="DS24" s="2"/>
      <c r="DT24" s="2" t="s">
        <v>305</v>
      </c>
      <c r="DU24" s="2"/>
      <c r="DV24" s="2"/>
      <c r="DW24" s="2"/>
      <c r="DX24" s="14" t="s">
        <v>305</v>
      </c>
      <c r="DY24" s="14"/>
      <c r="DZ24" s="2"/>
      <c r="EA24" s="2"/>
      <c r="EB24" s="2"/>
      <c r="EC24" s="14" t="s">
        <v>305</v>
      </c>
      <c r="ED24" s="14" t="s">
        <v>305</v>
      </c>
      <c r="EE24" s="2" t="s">
        <v>305</v>
      </c>
      <c r="EF24" s="2"/>
      <c r="EG24" s="2"/>
      <c r="EH24" s="2"/>
      <c r="EI24" s="2"/>
      <c r="EJ24" s="2" t="s">
        <v>305</v>
      </c>
      <c r="EK24" s="2"/>
      <c r="EL24" s="2"/>
      <c r="EM24" s="2"/>
      <c r="EN24" s="2"/>
      <c r="EO24" s="2"/>
      <c r="EP24" s="14" t="s">
        <v>305</v>
      </c>
      <c r="EQ24" s="2"/>
      <c r="ER24" s="2"/>
      <c r="ES24" s="2"/>
      <c r="ET24" s="2" t="s">
        <v>305</v>
      </c>
      <c r="EU24" s="2"/>
      <c r="EV24" s="2"/>
      <c r="EW24" s="2"/>
      <c r="EX24" s="2"/>
      <c r="EY24" s="2"/>
      <c r="EZ24" s="23">
        <f t="shared" si="3"/>
        <v>31</v>
      </c>
      <c r="FA24" s="23">
        <f t="shared" si="4"/>
        <v>0</v>
      </c>
      <c r="FB24" s="24">
        <f t="shared" si="5"/>
        <v>0.20666666666666667</v>
      </c>
    </row>
    <row r="25" spans="1:158" s="26" customFormat="1" ht="15" customHeight="1" x14ac:dyDescent="0.2">
      <c r="A25" s="2"/>
      <c r="B25" s="2" t="s">
        <v>312</v>
      </c>
      <c r="C25" s="2" t="s">
        <v>304</v>
      </c>
      <c r="D25" s="16" t="s">
        <v>348</v>
      </c>
      <c r="E25" s="14"/>
      <c r="F25" s="14"/>
      <c r="G25" s="14"/>
      <c r="H25" s="2"/>
      <c r="I25" s="2"/>
      <c r="J25" s="2"/>
      <c r="K25" s="2"/>
      <c r="L25" s="2"/>
      <c r="M25" s="2"/>
      <c r="N25" s="2"/>
      <c r="O25" s="14"/>
      <c r="P25" s="2"/>
      <c r="Q25" s="14"/>
      <c r="R25" s="2"/>
      <c r="S25" s="14"/>
      <c r="T25" s="2"/>
      <c r="U25" s="14"/>
      <c r="V25" s="2"/>
      <c r="W25" s="2"/>
      <c r="X25" s="2"/>
      <c r="Y25" s="2"/>
      <c r="Z25" s="2"/>
      <c r="AA25" s="2"/>
      <c r="AB25" s="14"/>
      <c r="AC25" s="14"/>
      <c r="AD25" s="2"/>
      <c r="AE25" s="2"/>
      <c r="AF25" s="2"/>
      <c r="AG25" s="2"/>
      <c r="AH25" s="2"/>
      <c r="AI25" s="2"/>
      <c r="AJ25" s="2"/>
      <c r="AK25" s="2"/>
      <c r="AL25" s="2"/>
      <c r="AM25" s="2"/>
      <c r="AN25" s="14"/>
      <c r="AO25" s="2"/>
      <c r="AP25" s="2"/>
      <c r="AQ25" s="2"/>
      <c r="AR25" s="2"/>
      <c r="AS25" s="14"/>
      <c r="AT25" s="2"/>
      <c r="AU25" s="2"/>
      <c r="AV25" s="2"/>
      <c r="AW25" s="2"/>
      <c r="AX25" s="2"/>
      <c r="AY25" s="2"/>
      <c r="AZ25" s="2"/>
      <c r="BA25" s="2"/>
      <c r="BB25" s="2"/>
      <c r="BC25" s="2"/>
      <c r="BD25" s="2"/>
      <c r="BE25" s="2"/>
      <c r="BF25" s="2"/>
      <c r="BG25" s="2"/>
      <c r="BH25" s="2" t="s">
        <v>311</v>
      </c>
      <c r="BI25" s="2"/>
      <c r="BJ25" s="2" t="s">
        <v>305</v>
      </c>
      <c r="BK25" s="2"/>
      <c r="BL25" s="2"/>
      <c r="BM25" s="14"/>
      <c r="BN25" s="2"/>
      <c r="BO25" s="2"/>
      <c r="BP25" s="2"/>
      <c r="BQ25" s="2"/>
      <c r="BR25" s="2"/>
      <c r="BS25" s="14"/>
      <c r="BT25" s="2"/>
      <c r="BU25" s="2"/>
      <c r="BV25" s="2"/>
      <c r="BW25" s="2"/>
      <c r="BX25" s="14"/>
      <c r="BY25" s="2"/>
      <c r="BZ25" s="14"/>
      <c r="CA25" s="2"/>
      <c r="CB25" s="14"/>
      <c r="CC25" s="2"/>
      <c r="CD25" s="14"/>
      <c r="CE25" s="14"/>
      <c r="CF25" s="2"/>
      <c r="CG25" s="2"/>
      <c r="CH25" s="2"/>
      <c r="CI25" s="2"/>
      <c r="CJ25" s="2"/>
      <c r="CK25" s="2"/>
      <c r="CL25" s="2"/>
      <c r="CM25" s="14"/>
      <c r="CN25" s="2" t="s">
        <v>305</v>
      </c>
      <c r="CO25" s="2"/>
      <c r="CP25" s="2"/>
      <c r="CQ25" s="2"/>
      <c r="CR25" s="2"/>
      <c r="CS25" s="2"/>
      <c r="CT25" s="14"/>
      <c r="CU25" s="2"/>
      <c r="CV25" s="2"/>
      <c r="CW25" s="2"/>
      <c r="CX25" s="14"/>
      <c r="CY25" s="2"/>
      <c r="CZ25" s="2"/>
      <c r="DA25" s="14"/>
      <c r="DB25" s="2"/>
      <c r="DC25" s="2"/>
      <c r="DD25" s="2"/>
      <c r="DE25" s="2"/>
      <c r="DF25" s="2"/>
      <c r="DG25" s="14"/>
      <c r="DH25" s="2"/>
      <c r="DI25" s="2"/>
      <c r="DJ25" s="2"/>
      <c r="DK25" s="2"/>
      <c r="DL25" s="2"/>
      <c r="DM25" s="2"/>
      <c r="DN25" s="2"/>
      <c r="DO25" s="2"/>
      <c r="DP25" s="2"/>
      <c r="DQ25" s="2"/>
      <c r="DR25" s="2"/>
      <c r="DS25" s="2"/>
      <c r="DT25" s="2"/>
      <c r="DU25" s="2"/>
      <c r="DV25" s="14"/>
      <c r="DW25" s="14"/>
      <c r="DX25" s="2"/>
      <c r="DY25" s="2"/>
      <c r="DZ25" s="2"/>
      <c r="EA25" s="14"/>
      <c r="EB25" s="2"/>
      <c r="EC25" s="2"/>
      <c r="ED25" s="2"/>
      <c r="EE25" s="2"/>
      <c r="EF25" s="2"/>
      <c r="EG25" s="2"/>
      <c r="EH25" s="2"/>
      <c r="EI25" s="14"/>
      <c r="EJ25" s="2"/>
      <c r="EK25" s="2"/>
      <c r="EL25" s="14"/>
      <c r="EM25" s="14"/>
      <c r="EN25" s="14"/>
      <c r="EO25" s="2"/>
      <c r="EP25" s="2"/>
      <c r="EQ25" s="2"/>
      <c r="ER25" s="2"/>
      <c r="ES25" s="2"/>
      <c r="ET25" s="2"/>
      <c r="EU25" s="2"/>
      <c r="EV25" s="2"/>
      <c r="EW25" s="2"/>
      <c r="EX25" s="2"/>
      <c r="EY25" s="2"/>
      <c r="EZ25" s="23">
        <f t="shared" si="3"/>
        <v>2</v>
      </c>
      <c r="FA25" s="23">
        <f t="shared" si="4"/>
        <v>1</v>
      </c>
      <c r="FB25" s="24">
        <f t="shared" si="5"/>
        <v>1.3333333333333334E-2</v>
      </c>
    </row>
    <row r="26" spans="1:158" s="26" customFormat="1" ht="15" customHeight="1" x14ac:dyDescent="0.2">
      <c r="A26" s="2"/>
      <c r="B26" s="2" t="s">
        <v>306</v>
      </c>
      <c r="C26" s="2" t="s">
        <v>307</v>
      </c>
      <c r="D26" s="13" t="s">
        <v>349</v>
      </c>
      <c r="E26" s="2"/>
      <c r="F26" s="2"/>
      <c r="G26" s="2"/>
      <c r="H26" s="2"/>
      <c r="I26" s="2"/>
      <c r="J26" s="2"/>
      <c r="K26" s="2"/>
      <c r="L26" s="2"/>
      <c r="M26" s="2"/>
      <c r="N26" s="2"/>
      <c r="O26" s="2"/>
      <c r="P26" s="2"/>
      <c r="Q26" s="2"/>
      <c r="R26" s="2"/>
      <c r="S26" s="2"/>
      <c r="T26" s="2"/>
      <c r="U26" s="2"/>
      <c r="V26" s="2"/>
      <c r="W26" s="2"/>
      <c r="X26" s="14" t="s">
        <v>305</v>
      </c>
      <c r="Y26" s="2"/>
      <c r="Z26" s="2"/>
      <c r="AA26" s="2"/>
      <c r="AB26" s="2"/>
      <c r="AC26" s="2"/>
      <c r="AD26" s="2"/>
      <c r="AE26" s="2"/>
      <c r="AF26" s="2"/>
      <c r="AG26" s="2"/>
      <c r="AH26" s="2"/>
      <c r="AI26" s="2"/>
      <c r="AJ26" s="2"/>
      <c r="AK26" s="2"/>
      <c r="AL26" s="2"/>
      <c r="AM26" s="2"/>
      <c r="AN26" s="2"/>
      <c r="AO26" s="2"/>
      <c r="AP26" s="2"/>
      <c r="AQ26" s="2"/>
      <c r="AR26" s="2"/>
      <c r="AS26" s="2"/>
      <c r="AT26" s="14" t="s">
        <v>305</v>
      </c>
      <c r="AU26" s="2"/>
      <c r="AV26" s="2"/>
      <c r="AW26" s="2"/>
      <c r="AX26" s="2"/>
      <c r="AY26" s="2"/>
      <c r="AZ26" s="2"/>
      <c r="BA26" s="2"/>
      <c r="BB26" s="2"/>
      <c r="BC26" s="2"/>
      <c r="BD26" s="2"/>
      <c r="BE26" s="2"/>
      <c r="BF26" s="2"/>
      <c r="BG26" s="2"/>
      <c r="BH26" s="2"/>
      <c r="BI26" s="2"/>
      <c r="BJ26" s="2"/>
      <c r="BK26" s="2"/>
      <c r="BL26" s="2"/>
      <c r="BM26" s="2"/>
      <c r="BN26" s="2"/>
      <c r="BO26" s="2"/>
      <c r="BP26" s="2"/>
      <c r="BQ26" s="2"/>
      <c r="BR26" s="14" t="s">
        <v>305</v>
      </c>
      <c r="BS26" s="2"/>
      <c r="BT26" s="2"/>
      <c r="BU26" s="2"/>
      <c r="BV26" s="2"/>
      <c r="BW26" s="2"/>
      <c r="BX26" s="2"/>
      <c r="BY26" s="2" t="s">
        <v>305</v>
      </c>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14" t="s">
        <v>305</v>
      </c>
      <c r="EH26" s="2"/>
      <c r="EI26" s="2"/>
      <c r="EJ26" s="2"/>
      <c r="EK26" s="2"/>
      <c r="EL26" s="2"/>
      <c r="EM26" s="2"/>
      <c r="EN26" s="2"/>
      <c r="EO26" s="2"/>
      <c r="EP26" s="14" t="s">
        <v>305</v>
      </c>
      <c r="EQ26" s="2"/>
      <c r="ER26" s="2"/>
      <c r="ES26" s="2"/>
      <c r="ET26" s="14" t="s">
        <v>305</v>
      </c>
      <c r="EU26" s="2"/>
      <c r="EV26" s="2"/>
      <c r="EW26" s="2"/>
      <c r="EX26" s="2"/>
      <c r="EY26" s="2"/>
      <c r="EZ26" s="23">
        <f t="shared" si="3"/>
        <v>7</v>
      </c>
      <c r="FA26" s="23">
        <f t="shared" si="4"/>
        <v>0</v>
      </c>
      <c r="FB26" s="24">
        <f t="shared" si="5"/>
        <v>4.6666666666666669E-2</v>
      </c>
    </row>
    <row r="27" spans="1:158" s="26" customFormat="1" ht="15" customHeight="1" x14ac:dyDescent="0.2">
      <c r="A27" s="2"/>
      <c r="B27" s="2" t="s">
        <v>306</v>
      </c>
      <c r="C27" s="2"/>
      <c r="D27" s="13" t="s">
        <v>350</v>
      </c>
      <c r="E27" s="2"/>
      <c r="F27" s="2"/>
      <c r="G27" s="2"/>
      <c r="H27" s="2"/>
      <c r="I27" s="2"/>
      <c r="J27" s="2"/>
      <c r="K27" s="2"/>
      <c r="L27" s="2"/>
      <c r="M27" s="2"/>
      <c r="N27" s="2"/>
      <c r="O27" s="2"/>
      <c r="P27" s="14"/>
      <c r="Q27" s="2"/>
      <c r="R27" s="2"/>
      <c r="S27" s="2"/>
      <c r="T27" s="2"/>
      <c r="U27" s="2"/>
      <c r="V27" s="2"/>
      <c r="W27" s="2"/>
      <c r="X27" s="14"/>
      <c r="Y27" s="2"/>
      <c r="Z27" s="2"/>
      <c r="AA27" s="14"/>
      <c r="AB27" s="2"/>
      <c r="AC27" s="2"/>
      <c r="AD27" s="14"/>
      <c r="AE27" s="2"/>
      <c r="AF27" s="2"/>
      <c r="AG27" s="2"/>
      <c r="AH27" s="2"/>
      <c r="AI27" s="2"/>
      <c r="AJ27" s="2"/>
      <c r="AK27" s="2"/>
      <c r="AL27" s="2"/>
      <c r="AM27" s="2"/>
      <c r="AN27" s="2"/>
      <c r="AO27" s="2"/>
      <c r="AP27" s="2"/>
      <c r="AQ27" s="2"/>
      <c r="AR27" s="2"/>
      <c r="AS27" s="2"/>
      <c r="AT27" s="2"/>
      <c r="AU27" s="2"/>
      <c r="AV27" s="2"/>
      <c r="AW27" s="2"/>
      <c r="AX27" s="2"/>
      <c r="AY27" s="2"/>
      <c r="AZ27" s="2"/>
      <c r="BA27" s="2"/>
      <c r="BB27" s="14"/>
      <c r="BC27" s="14"/>
      <c r="BD27" s="14"/>
      <c r="BE27" s="2"/>
      <c r="BF27" s="2"/>
      <c r="BG27" s="2"/>
      <c r="BH27" s="2"/>
      <c r="BI27" s="2"/>
      <c r="BJ27" s="2"/>
      <c r="BK27" s="2"/>
      <c r="BL27" s="2"/>
      <c r="BM27" s="2"/>
      <c r="BN27" s="2"/>
      <c r="BO27" s="2"/>
      <c r="BP27" s="14"/>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14"/>
      <c r="EQ27" s="2"/>
      <c r="ER27" s="2"/>
      <c r="ES27" s="2"/>
      <c r="ET27" s="2"/>
      <c r="EU27" s="2"/>
      <c r="EV27" s="2"/>
      <c r="EW27" s="2"/>
      <c r="EX27" s="2"/>
      <c r="EY27" s="2"/>
      <c r="EZ27" s="23">
        <f t="shared" si="3"/>
        <v>0</v>
      </c>
      <c r="FA27" s="23">
        <f t="shared" si="4"/>
        <v>0</v>
      </c>
      <c r="FB27" s="24">
        <f t="shared" si="5"/>
        <v>0</v>
      </c>
    </row>
    <row r="28" spans="1:158" s="26" customFormat="1" ht="15" customHeight="1" x14ac:dyDescent="0.2">
      <c r="A28" s="2"/>
      <c r="B28" s="2" t="s">
        <v>306</v>
      </c>
      <c r="C28" s="27" t="s">
        <v>313</v>
      </c>
      <c r="D28" s="13" t="s">
        <v>351</v>
      </c>
      <c r="E28" s="2"/>
      <c r="F28" s="2"/>
      <c r="G28" s="2"/>
      <c r="H28" s="2"/>
      <c r="I28" s="2"/>
      <c r="J28" s="2"/>
      <c r="K28" s="2"/>
      <c r="L28" s="2"/>
      <c r="M28" s="2"/>
      <c r="N28" s="2"/>
      <c r="O28" s="2"/>
      <c r="P28" s="14"/>
      <c r="Q28" s="2"/>
      <c r="R28" s="2"/>
      <c r="S28" s="2"/>
      <c r="T28" s="2"/>
      <c r="U28" s="2"/>
      <c r="V28" s="2"/>
      <c r="W28" s="2"/>
      <c r="X28" s="14"/>
      <c r="Y28" s="2"/>
      <c r="Z28" s="2"/>
      <c r="AA28" s="14"/>
      <c r="AB28" s="2"/>
      <c r="AC28" s="2"/>
      <c r="AD28" s="14"/>
      <c r="AE28" s="2"/>
      <c r="AF28" s="2"/>
      <c r="AG28" s="2"/>
      <c r="AH28" s="2"/>
      <c r="AI28" s="2"/>
      <c r="AJ28" s="2"/>
      <c r="AK28" s="2"/>
      <c r="AL28" s="2"/>
      <c r="AM28" s="2"/>
      <c r="AN28" s="2"/>
      <c r="AO28" s="2"/>
      <c r="AP28" s="2"/>
      <c r="AQ28" s="2"/>
      <c r="AR28" s="2"/>
      <c r="AS28" s="2"/>
      <c r="AT28" s="2"/>
      <c r="AU28" s="2"/>
      <c r="AV28" s="2"/>
      <c r="AW28" s="2"/>
      <c r="AX28" s="2"/>
      <c r="AY28" s="2"/>
      <c r="AZ28" s="2"/>
      <c r="BA28" s="2"/>
      <c r="BB28" s="14"/>
      <c r="BC28" s="14"/>
      <c r="BD28" s="14"/>
      <c r="BE28" s="2"/>
      <c r="BF28" s="2"/>
      <c r="BG28" s="2"/>
      <c r="BH28" s="2"/>
      <c r="BI28" s="2"/>
      <c r="BJ28" s="2"/>
      <c r="BK28" s="2"/>
      <c r="BL28" s="2"/>
      <c r="BM28" s="2"/>
      <c r="BN28" s="2"/>
      <c r="BO28" s="2"/>
      <c r="BP28" s="14"/>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14"/>
      <c r="EQ28" s="2"/>
      <c r="ER28" s="2"/>
      <c r="ES28" s="2"/>
      <c r="ET28" s="2"/>
      <c r="EU28" s="2"/>
      <c r="EV28" s="2"/>
      <c r="EW28" s="2"/>
      <c r="EX28" s="2"/>
      <c r="EY28" s="2"/>
      <c r="EZ28" s="23">
        <f t="shared" si="3"/>
        <v>0</v>
      </c>
      <c r="FA28" s="23">
        <f t="shared" si="4"/>
        <v>0</v>
      </c>
      <c r="FB28" s="24">
        <f t="shared" si="5"/>
        <v>0</v>
      </c>
    </row>
    <row r="29" spans="1:158" s="26" customFormat="1" ht="15" customHeight="1" x14ac:dyDescent="0.2">
      <c r="A29" s="2"/>
      <c r="B29" s="2" t="s">
        <v>306</v>
      </c>
      <c r="C29" s="2"/>
      <c r="D29" s="13" t="s">
        <v>352</v>
      </c>
      <c r="E29" s="2"/>
      <c r="F29" s="2"/>
      <c r="G29" s="2"/>
      <c r="H29" s="2"/>
      <c r="I29" s="2"/>
      <c r="J29" s="2"/>
      <c r="K29" s="2"/>
      <c r="L29" s="2"/>
      <c r="M29" s="2"/>
      <c r="N29" s="2"/>
      <c r="O29" s="2"/>
      <c r="P29" s="14"/>
      <c r="Q29" s="2"/>
      <c r="R29" s="2"/>
      <c r="S29" s="2"/>
      <c r="T29" s="2"/>
      <c r="U29" s="2"/>
      <c r="V29" s="2"/>
      <c r="W29" s="2"/>
      <c r="X29" s="14"/>
      <c r="Y29" s="2"/>
      <c r="Z29" s="2"/>
      <c r="AA29" s="14"/>
      <c r="AB29" s="2"/>
      <c r="AC29" s="2"/>
      <c r="AD29" s="14"/>
      <c r="AE29" s="2"/>
      <c r="AF29" s="2"/>
      <c r="AG29" s="2"/>
      <c r="AH29" s="2"/>
      <c r="AI29" s="2"/>
      <c r="AJ29" s="2"/>
      <c r="AK29" s="2"/>
      <c r="AL29" s="2"/>
      <c r="AM29" s="2"/>
      <c r="AN29" s="2"/>
      <c r="AO29" s="2"/>
      <c r="AP29" s="2"/>
      <c r="AQ29" s="2"/>
      <c r="AR29" s="2"/>
      <c r="AS29" s="2"/>
      <c r="AT29" s="2"/>
      <c r="AU29" s="2"/>
      <c r="AV29" s="2"/>
      <c r="AW29" s="2"/>
      <c r="AX29" s="2"/>
      <c r="AY29" s="2"/>
      <c r="AZ29" s="2"/>
      <c r="BA29" s="2"/>
      <c r="BB29" s="14"/>
      <c r="BC29" s="14"/>
      <c r="BD29" s="14"/>
      <c r="BE29" s="2"/>
      <c r="BF29" s="2"/>
      <c r="BG29" s="2"/>
      <c r="BH29" s="2"/>
      <c r="BI29" s="2"/>
      <c r="BJ29" s="2"/>
      <c r="BK29" s="2"/>
      <c r="BL29" s="2"/>
      <c r="BM29" s="2"/>
      <c r="BN29" s="2"/>
      <c r="BO29" s="2"/>
      <c r="BP29" s="14"/>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14"/>
      <c r="EQ29" s="2"/>
      <c r="ER29" s="2"/>
      <c r="ES29" s="2"/>
      <c r="ET29" s="2"/>
      <c r="EU29" s="2"/>
      <c r="EV29" s="2"/>
      <c r="EW29" s="2"/>
      <c r="EX29" s="2"/>
      <c r="EY29" s="2"/>
      <c r="EZ29" s="23">
        <f t="shared" si="3"/>
        <v>0</v>
      </c>
      <c r="FA29" s="23">
        <f t="shared" si="4"/>
        <v>0</v>
      </c>
      <c r="FB29" s="24">
        <f t="shared" si="5"/>
        <v>0</v>
      </c>
    </row>
    <row r="30" spans="1:158" s="26" customFormat="1" ht="15" customHeight="1" x14ac:dyDescent="0.2">
      <c r="A30" s="2" t="s">
        <v>310</v>
      </c>
      <c r="B30" s="2" t="s">
        <v>306</v>
      </c>
      <c r="C30" s="2" t="s">
        <v>307</v>
      </c>
      <c r="D30" s="13" t="s">
        <v>353</v>
      </c>
      <c r="E30" s="2"/>
      <c r="F30" s="2"/>
      <c r="G30" s="2"/>
      <c r="H30" s="2"/>
      <c r="I30" s="2"/>
      <c r="J30" s="2"/>
      <c r="K30" s="2"/>
      <c r="L30" s="2"/>
      <c r="M30" s="2"/>
      <c r="N30" s="2"/>
      <c r="O30" s="2"/>
      <c r="P30" s="14" t="s">
        <v>305</v>
      </c>
      <c r="Q30" s="2"/>
      <c r="R30" s="2"/>
      <c r="S30" s="2"/>
      <c r="T30" s="2"/>
      <c r="U30" s="2"/>
      <c r="V30" s="2"/>
      <c r="W30" s="2"/>
      <c r="X30" s="14" t="s">
        <v>305</v>
      </c>
      <c r="Y30" s="2"/>
      <c r="Z30" s="2"/>
      <c r="AA30" s="14"/>
      <c r="AB30" s="2"/>
      <c r="AC30" s="2"/>
      <c r="AD30" s="14" t="s">
        <v>310</v>
      </c>
      <c r="AE30" s="2" t="s">
        <v>305</v>
      </c>
      <c r="AF30" s="2"/>
      <c r="AG30" s="2"/>
      <c r="AH30" s="2"/>
      <c r="AI30" s="2" t="s">
        <v>305</v>
      </c>
      <c r="AJ30" s="2"/>
      <c r="AK30" s="2"/>
      <c r="AL30" s="2"/>
      <c r="AM30" s="2"/>
      <c r="AN30" s="2"/>
      <c r="AO30" s="2"/>
      <c r="AP30" s="2"/>
      <c r="AQ30" s="2"/>
      <c r="AR30" s="2"/>
      <c r="AS30" s="2"/>
      <c r="AT30" s="2"/>
      <c r="AU30" s="2"/>
      <c r="AV30" s="2" t="s">
        <v>305</v>
      </c>
      <c r="AW30" s="2"/>
      <c r="AX30" s="2"/>
      <c r="AY30" s="2"/>
      <c r="AZ30" s="2"/>
      <c r="BA30" s="2"/>
      <c r="BB30" s="14" t="s">
        <v>305</v>
      </c>
      <c r="BC30" s="14"/>
      <c r="BD30" s="14"/>
      <c r="BE30" s="2"/>
      <c r="BF30" s="2"/>
      <c r="BG30" s="2"/>
      <c r="BH30" s="2"/>
      <c r="BI30" s="2"/>
      <c r="BJ30" s="2"/>
      <c r="BK30" s="2"/>
      <c r="BL30" s="2"/>
      <c r="BM30" s="2"/>
      <c r="BN30" s="2"/>
      <c r="BO30" s="2"/>
      <c r="BP30" s="14" t="s">
        <v>305</v>
      </c>
      <c r="BQ30" s="2"/>
      <c r="BR30" s="2"/>
      <c r="BS30" s="2"/>
      <c r="BT30" s="2"/>
      <c r="BU30" s="2"/>
      <c r="BV30" s="2"/>
      <c r="BW30" s="2"/>
      <c r="BX30" s="2"/>
      <c r="BY30" s="2"/>
      <c r="BZ30" s="2"/>
      <c r="CA30" s="2"/>
      <c r="CB30" s="2"/>
      <c r="CC30" s="2"/>
      <c r="CD30" s="2"/>
      <c r="CE30" s="2"/>
      <c r="CF30" s="2"/>
      <c r="CG30" s="2"/>
      <c r="CH30" s="2"/>
      <c r="CI30" s="2" t="s">
        <v>305</v>
      </c>
      <c r="CJ30" s="2"/>
      <c r="CK30" s="2"/>
      <c r="CL30" s="2"/>
      <c r="CM30" s="2"/>
      <c r="CN30" s="2"/>
      <c r="CO30" s="2"/>
      <c r="CP30" s="2"/>
      <c r="CQ30" s="2"/>
      <c r="CR30" s="2"/>
      <c r="CS30" s="2"/>
      <c r="CT30" s="2"/>
      <c r="CU30" s="2"/>
      <c r="CV30" s="2"/>
      <c r="CW30" s="2" t="s">
        <v>305</v>
      </c>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14" t="s">
        <v>305</v>
      </c>
      <c r="EQ30" s="2"/>
      <c r="ER30" s="2"/>
      <c r="ES30" s="2"/>
      <c r="ET30" s="2"/>
      <c r="EU30" s="2"/>
      <c r="EV30" s="2"/>
      <c r="EW30" s="2"/>
      <c r="EX30" s="2"/>
      <c r="EY30" s="2"/>
      <c r="EZ30" s="23">
        <f t="shared" si="3"/>
        <v>10</v>
      </c>
      <c r="FA30" s="23">
        <f t="shared" si="4"/>
        <v>0</v>
      </c>
      <c r="FB30" s="24">
        <f t="shared" si="5"/>
        <v>6.6666666666666666E-2</v>
      </c>
    </row>
    <row r="31" spans="1:158" s="26" customFormat="1" ht="15" customHeight="1" x14ac:dyDescent="0.2">
      <c r="A31" s="2"/>
      <c r="B31" s="2" t="s">
        <v>312</v>
      </c>
      <c r="C31" s="2" t="s">
        <v>307</v>
      </c>
      <c r="D31" s="16" t="s">
        <v>354</v>
      </c>
      <c r="E31" s="14"/>
      <c r="F31" s="14"/>
      <c r="G31" s="14"/>
      <c r="H31" s="2"/>
      <c r="I31" s="2"/>
      <c r="J31" s="2"/>
      <c r="K31" s="2"/>
      <c r="L31" s="2"/>
      <c r="M31" s="2"/>
      <c r="N31" s="2"/>
      <c r="O31" s="14"/>
      <c r="P31" s="2"/>
      <c r="Q31" s="14"/>
      <c r="R31" s="2"/>
      <c r="S31" s="14"/>
      <c r="T31" s="2"/>
      <c r="U31" s="14"/>
      <c r="V31" s="2"/>
      <c r="W31" s="2"/>
      <c r="X31" s="2"/>
      <c r="Y31" s="2"/>
      <c r="Z31" s="2"/>
      <c r="AA31" s="2"/>
      <c r="AB31" s="14"/>
      <c r="AC31" s="14"/>
      <c r="AD31" s="2"/>
      <c r="AE31" s="2"/>
      <c r="AF31" s="2"/>
      <c r="AG31" s="2"/>
      <c r="AH31" s="2"/>
      <c r="AI31" s="2"/>
      <c r="AJ31" s="2"/>
      <c r="AK31" s="2"/>
      <c r="AL31" s="2"/>
      <c r="AM31" s="2"/>
      <c r="AN31" s="14"/>
      <c r="AO31" s="2"/>
      <c r="AP31" s="2"/>
      <c r="AQ31" s="2"/>
      <c r="AR31" s="2"/>
      <c r="AS31" s="14"/>
      <c r="AT31" s="2"/>
      <c r="AU31" s="2"/>
      <c r="AV31" s="2"/>
      <c r="AW31" s="2"/>
      <c r="AX31" s="2"/>
      <c r="AY31" s="2"/>
      <c r="AZ31" s="2"/>
      <c r="BA31" s="2"/>
      <c r="BB31" s="2"/>
      <c r="BC31" s="2"/>
      <c r="BD31" s="2"/>
      <c r="BE31" s="2"/>
      <c r="BF31" s="2"/>
      <c r="BG31" s="2"/>
      <c r="BH31" s="2"/>
      <c r="BI31" s="2"/>
      <c r="BJ31" s="2"/>
      <c r="BK31" s="2"/>
      <c r="BL31" s="2"/>
      <c r="BM31" s="14"/>
      <c r="BN31" s="2"/>
      <c r="BO31" s="2"/>
      <c r="BP31" s="2"/>
      <c r="BQ31" s="2"/>
      <c r="BR31" s="2"/>
      <c r="BS31" s="14"/>
      <c r="BT31" s="2"/>
      <c r="BU31" s="2"/>
      <c r="BV31" s="2"/>
      <c r="BW31" s="2"/>
      <c r="BX31" s="14"/>
      <c r="BY31" s="2"/>
      <c r="BZ31" s="14"/>
      <c r="CA31" s="2"/>
      <c r="CB31" s="14"/>
      <c r="CC31" s="2"/>
      <c r="CD31" s="14"/>
      <c r="CE31" s="14"/>
      <c r="CF31" s="2"/>
      <c r="CG31" s="2"/>
      <c r="CH31" s="2"/>
      <c r="CI31" s="2"/>
      <c r="CJ31" s="2"/>
      <c r="CK31" s="2"/>
      <c r="CL31" s="2"/>
      <c r="CM31" s="14"/>
      <c r="CN31" s="2"/>
      <c r="CO31" s="2"/>
      <c r="CP31" s="2"/>
      <c r="CQ31" s="2" t="s">
        <v>305</v>
      </c>
      <c r="CR31" s="2"/>
      <c r="CS31" s="2"/>
      <c r="CT31" s="14"/>
      <c r="CU31" s="2"/>
      <c r="CV31" s="2"/>
      <c r="CW31" s="2"/>
      <c r="CX31" s="14"/>
      <c r="CY31" s="2"/>
      <c r="CZ31" s="2"/>
      <c r="DA31" s="14"/>
      <c r="DB31" s="2"/>
      <c r="DC31" s="2"/>
      <c r="DD31" s="2"/>
      <c r="DE31" s="2"/>
      <c r="DF31" s="2" t="s">
        <v>305</v>
      </c>
      <c r="DG31" s="14"/>
      <c r="DH31" s="2"/>
      <c r="DI31" s="2"/>
      <c r="DJ31" s="2"/>
      <c r="DK31" s="2"/>
      <c r="DL31" s="2"/>
      <c r="DM31" s="2"/>
      <c r="DN31" s="2"/>
      <c r="DO31" s="2"/>
      <c r="DP31" s="2"/>
      <c r="DQ31" s="2"/>
      <c r="DR31" s="2"/>
      <c r="DS31" s="2"/>
      <c r="DT31" s="2"/>
      <c r="DU31" s="2"/>
      <c r="DV31" s="14"/>
      <c r="DW31" s="14"/>
      <c r="DX31" s="2"/>
      <c r="DY31" s="2"/>
      <c r="DZ31" s="2"/>
      <c r="EA31" s="14"/>
      <c r="EB31" s="2"/>
      <c r="EC31" s="2"/>
      <c r="ED31" s="2"/>
      <c r="EE31" s="2"/>
      <c r="EF31" s="2"/>
      <c r="EG31" s="2"/>
      <c r="EH31" s="2"/>
      <c r="EI31" s="14"/>
      <c r="EJ31" s="2"/>
      <c r="EK31" s="2"/>
      <c r="EL31" s="14"/>
      <c r="EM31" s="14"/>
      <c r="EN31" s="14"/>
      <c r="EO31" s="2"/>
      <c r="EP31" s="2"/>
      <c r="EQ31" s="2"/>
      <c r="ER31" s="2"/>
      <c r="ES31" s="2"/>
      <c r="ET31" s="2"/>
      <c r="EU31" s="2"/>
      <c r="EV31" s="2"/>
      <c r="EW31" s="2"/>
      <c r="EX31" s="2"/>
      <c r="EY31" s="2"/>
      <c r="EZ31" s="23">
        <f t="shared" si="3"/>
        <v>2</v>
      </c>
      <c r="FA31" s="23">
        <f t="shared" si="4"/>
        <v>0</v>
      </c>
      <c r="FB31" s="24">
        <f t="shared" si="5"/>
        <v>1.3333333333333334E-2</v>
      </c>
    </row>
    <row r="32" spans="1:158" s="26" customFormat="1" ht="15" customHeight="1" x14ac:dyDescent="0.2">
      <c r="A32" s="2"/>
      <c r="B32" s="2"/>
      <c r="C32" s="27" t="s">
        <v>313</v>
      </c>
      <c r="D32" s="16" t="s">
        <v>355</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3">
        <f t="shared" si="3"/>
        <v>0</v>
      </c>
      <c r="FA32" s="23">
        <f t="shared" si="4"/>
        <v>0</v>
      </c>
      <c r="FB32" s="24">
        <f t="shared" si="5"/>
        <v>0</v>
      </c>
    </row>
    <row r="33" spans="1:158" s="26" customFormat="1" ht="15" customHeight="1" x14ac:dyDescent="0.2">
      <c r="A33" s="2"/>
      <c r="B33" s="2" t="s">
        <v>306</v>
      </c>
      <c r="C33" s="2"/>
      <c r="D33" s="16" t="s">
        <v>356</v>
      </c>
      <c r="E33" s="2"/>
      <c r="F33" s="2"/>
      <c r="G33" s="2"/>
      <c r="H33" s="2"/>
      <c r="I33" s="2"/>
      <c r="J33" s="2"/>
      <c r="K33" s="2"/>
      <c r="L33" s="2"/>
      <c r="M33" s="2"/>
      <c r="N33" s="2"/>
      <c r="O33" s="2"/>
      <c r="P33" s="2"/>
      <c r="Q33" s="2"/>
      <c r="R33" s="14" t="s">
        <v>305</v>
      </c>
      <c r="S33" s="2"/>
      <c r="T33" s="14"/>
      <c r="U33" s="2"/>
      <c r="V33" s="2"/>
      <c r="W33" s="2"/>
      <c r="X33" s="14" t="s">
        <v>305</v>
      </c>
      <c r="Y33" s="2"/>
      <c r="Z33" s="2"/>
      <c r="AA33" s="2"/>
      <c r="AB33" s="2"/>
      <c r="AC33" s="2"/>
      <c r="AD33" s="2"/>
      <c r="AE33" s="2"/>
      <c r="AF33" s="2" t="s">
        <v>305</v>
      </c>
      <c r="AG33" s="2"/>
      <c r="AH33" s="2"/>
      <c r="AI33" s="2" t="s">
        <v>305</v>
      </c>
      <c r="AJ33" s="2"/>
      <c r="AK33" s="2"/>
      <c r="AL33" s="2"/>
      <c r="AM33" s="2"/>
      <c r="AN33" s="2"/>
      <c r="AO33" s="2"/>
      <c r="AP33" s="2"/>
      <c r="AQ33" s="2"/>
      <c r="AR33" s="14" t="s">
        <v>305</v>
      </c>
      <c r="AS33" s="2"/>
      <c r="AT33" s="2" t="s">
        <v>305</v>
      </c>
      <c r="AU33" s="2"/>
      <c r="AV33" s="2" t="s">
        <v>305</v>
      </c>
      <c r="AW33" s="2"/>
      <c r="AX33" s="2"/>
      <c r="AY33" s="2"/>
      <c r="AZ33" s="2"/>
      <c r="BA33" s="2" t="s">
        <v>305</v>
      </c>
      <c r="BB33" s="14" t="s">
        <v>305</v>
      </c>
      <c r="BC33" s="14"/>
      <c r="BD33" s="14"/>
      <c r="BE33" s="2"/>
      <c r="BF33" s="2"/>
      <c r="BG33" s="2" t="s">
        <v>305</v>
      </c>
      <c r="BH33" s="14" t="s">
        <v>305</v>
      </c>
      <c r="BI33" s="2"/>
      <c r="BJ33" s="2"/>
      <c r="BK33" s="2" t="s">
        <v>305</v>
      </c>
      <c r="BL33" s="2"/>
      <c r="BM33" s="2"/>
      <c r="BN33" s="2"/>
      <c r="BO33" s="2"/>
      <c r="BP33" s="14" t="s">
        <v>305</v>
      </c>
      <c r="BQ33" s="14" t="s">
        <v>305</v>
      </c>
      <c r="BR33" s="2"/>
      <c r="BS33" s="2"/>
      <c r="BT33" s="14" t="s">
        <v>305</v>
      </c>
      <c r="BU33" s="2"/>
      <c r="BV33" s="2"/>
      <c r="BW33" s="2"/>
      <c r="BX33" s="2"/>
      <c r="BY33" s="2"/>
      <c r="BZ33" s="2"/>
      <c r="CA33" s="2"/>
      <c r="CB33" s="2"/>
      <c r="CC33" s="2"/>
      <c r="CD33" s="2"/>
      <c r="CE33" s="2"/>
      <c r="CF33" s="2"/>
      <c r="CG33" s="2"/>
      <c r="CH33" s="2"/>
      <c r="CI33" s="2"/>
      <c r="CJ33" s="2"/>
      <c r="CK33" s="2"/>
      <c r="CL33" s="2"/>
      <c r="CM33" s="2"/>
      <c r="CN33" s="2"/>
      <c r="CO33" s="14" t="s">
        <v>305</v>
      </c>
      <c r="CP33" s="2"/>
      <c r="CQ33" s="2"/>
      <c r="CR33" s="2"/>
      <c r="CS33" s="2"/>
      <c r="CT33" s="2"/>
      <c r="CU33" s="2"/>
      <c r="CV33" s="2"/>
      <c r="CW33" s="2" t="s">
        <v>305</v>
      </c>
      <c r="CX33" s="2"/>
      <c r="CY33" s="14" t="s">
        <v>305</v>
      </c>
      <c r="CZ33" s="14"/>
      <c r="DA33" s="2"/>
      <c r="DB33" s="14"/>
      <c r="DC33" s="14"/>
      <c r="DD33" s="14"/>
      <c r="DE33" s="14" t="s">
        <v>305</v>
      </c>
      <c r="DF33" s="2" t="s">
        <v>305</v>
      </c>
      <c r="DG33" s="2"/>
      <c r="DH33" s="2"/>
      <c r="DI33" s="2"/>
      <c r="DJ33" s="2"/>
      <c r="DK33" s="2"/>
      <c r="DL33" s="2"/>
      <c r="DM33" s="2"/>
      <c r="DN33" s="14" t="s">
        <v>305</v>
      </c>
      <c r="DO33" s="2"/>
      <c r="DP33" s="2" t="s">
        <v>305</v>
      </c>
      <c r="DQ33" s="2"/>
      <c r="DR33" s="2"/>
      <c r="DS33" s="2"/>
      <c r="DT33" s="2"/>
      <c r="DU33" s="2"/>
      <c r="DV33" s="2"/>
      <c r="DW33" s="2"/>
      <c r="DX33" s="2"/>
      <c r="DY33" s="2"/>
      <c r="DZ33" s="2"/>
      <c r="EA33" s="2"/>
      <c r="EB33" s="2"/>
      <c r="EC33" s="14" t="s">
        <v>305</v>
      </c>
      <c r="ED33" s="2"/>
      <c r="EE33" s="14" t="s">
        <v>305</v>
      </c>
      <c r="EF33" s="14"/>
      <c r="EG33" s="2"/>
      <c r="EH33" s="2"/>
      <c r="EI33" s="2"/>
      <c r="EJ33" s="2" t="s">
        <v>305</v>
      </c>
      <c r="EK33" s="2"/>
      <c r="EL33" s="2"/>
      <c r="EM33" s="2"/>
      <c r="EN33" s="2"/>
      <c r="EO33" s="2"/>
      <c r="EP33" s="14" t="s">
        <v>305</v>
      </c>
      <c r="EQ33" s="2"/>
      <c r="ER33" s="2"/>
      <c r="ES33" s="2"/>
      <c r="ET33" s="2"/>
      <c r="EU33" s="2"/>
      <c r="EV33" s="2"/>
      <c r="EW33" s="2"/>
      <c r="EX33" s="2"/>
      <c r="EY33" s="2"/>
      <c r="EZ33" s="23">
        <f t="shared" si="3"/>
        <v>26</v>
      </c>
      <c r="FA33" s="23">
        <f t="shared" si="4"/>
        <v>0</v>
      </c>
      <c r="FB33" s="24">
        <f t="shared" si="5"/>
        <v>0.17333333333333334</v>
      </c>
    </row>
    <row r="34" spans="1:158" s="26" customFormat="1" ht="15" customHeight="1" x14ac:dyDescent="0.2">
      <c r="A34" s="2"/>
      <c r="B34" s="2" t="s">
        <v>306</v>
      </c>
      <c r="C34" s="2" t="s">
        <v>304</v>
      </c>
      <c r="D34" s="13" t="s">
        <v>357</v>
      </c>
      <c r="E34" s="2"/>
      <c r="F34" s="2"/>
      <c r="G34" s="2"/>
      <c r="H34" s="2"/>
      <c r="I34" s="2"/>
      <c r="J34" s="2"/>
      <c r="K34" s="2"/>
      <c r="L34" s="2"/>
      <c r="M34" s="2"/>
      <c r="N34" s="2"/>
      <c r="O34" s="2"/>
      <c r="P34" s="2"/>
      <c r="Q34" s="2"/>
      <c r="R34" s="2" t="s">
        <v>305</v>
      </c>
      <c r="S34" s="2"/>
      <c r="T34" s="2"/>
      <c r="U34" s="2"/>
      <c r="V34" s="2"/>
      <c r="W34" s="2"/>
      <c r="X34" s="2"/>
      <c r="Y34" s="2"/>
      <c r="Z34" s="2"/>
      <c r="AA34" s="2"/>
      <c r="AB34" s="2"/>
      <c r="AC34" s="2"/>
      <c r="AD34" s="2"/>
      <c r="AE34" s="2"/>
      <c r="AF34" s="2"/>
      <c r="AG34" s="2"/>
      <c r="AH34" s="2"/>
      <c r="AI34" s="2" t="s">
        <v>305</v>
      </c>
      <c r="AJ34" s="2"/>
      <c r="AK34" s="2"/>
      <c r="AL34" s="2"/>
      <c r="AM34" s="2"/>
      <c r="AN34" s="2"/>
      <c r="AO34" s="2"/>
      <c r="AP34" s="2"/>
      <c r="AQ34" s="2"/>
      <c r="AR34" s="2"/>
      <c r="AS34" s="2"/>
      <c r="AT34" s="14" t="s">
        <v>305</v>
      </c>
      <c r="AU34" s="2"/>
      <c r="AV34" s="2" t="s">
        <v>305</v>
      </c>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14" t="s">
        <v>305</v>
      </c>
      <c r="CL34" s="2"/>
      <c r="CM34" s="2"/>
      <c r="CN34" s="2"/>
      <c r="CO34" s="2"/>
      <c r="CP34" s="2"/>
      <c r="CQ34" s="2"/>
      <c r="CR34" s="2"/>
      <c r="CS34" s="2"/>
      <c r="CT34" s="2"/>
      <c r="CU34" s="2"/>
      <c r="CV34" s="2"/>
      <c r="CW34" s="2"/>
      <c r="CX34" s="2"/>
      <c r="CY34" s="2" t="s">
        <v>305</v>
      </c>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14" t="s">
        <v>305</v>
      </c>
      <c r="EQ34" s="2"/>
      <c r="ER34" s="2"/>
      <c r="ES34" s="2"/>
      <c r="ET34" s="2"/>
      <c r="EU34" s="2"/>
      <c r="EV34" s="2"/>
      <c r="EW34" s="2"/>
      <c r="EX34" s="2"/>
      <c r="EY34" s="2"/>
      <c r="EZ34" s="23">
        <f t="shared" si="3"/>
        <v>7</v>
      </c>
      <c r="FA34" s="23">
        <f t="shared" si="4"/>
        <v>0</v>
      </c>
      <c r="FB34" s="24">
        <f t="shared" si="5"/>
        <v>4.6666666666666669E-2</v>
      </c>
    </row>
    <row r="35" spans="1:158" s="26" customFormat="1" ht="15" customHeight="1" x14ac:dyDescent="0.2">
      <c r="A35" s="2" t="s">
        <v>308</v>
      </c>
      <c r="B35" s="2" t="s">
        <v>678</v>
      </c>
      <c r="C35" s="2" t="s">
        <v>307</v>
      </c>
      <c r="D35" s="16" t="s">
        <v>358</v>
      </c>
      <c r="E35" s="14" t="s">
        <v>305</v>
      </c>
      <c r="F35" s="2"/>
      <c r="G35" s="2"/>
      <c r="H35" s="2"/>
      <c r="I35" s="2" t="s">
        <v>305</v>
      </c>
      <c r="J35" s="2"/>
      <c r="K35" s="2" t="s">
        <v>305</v>
      </c>
      <c r="L35" s="2"/>
      <c r="M35" s="2"/>
      <c r="N35" s="2"/>
      <c r="O35" s="2"/>
      <c r="P35" s="2"/>
      <c r="Q35" s="2"/>
      <c r="R35" s="14" t="s">
        <v>305</v>
      </c>
      <c r="S35" s="2"/>
      <c r="T35" s="14"/>
      <c r="U35" s="2"/>
      <c r="V35" s="2"/>
      <c r="W35" s="2"/>
      <c r="X35" s="14" t="s">
        <v>305</v>
      </c>
      <c r="Y35" s="2" t="s">
        <v>305</v>
      </c>
      <c r="Z35" s="2"/>
      <c r="AA35" s="14"/>
      <c r="AB35" s="2"/>
      <c r="AC35" s="2"/>
      <c r="AD35" s="14" t="s">
        <v>305</v>
      </c>
      <c r="AE35" s="2" t="s">
        <v>305</v>
      </c>
      <c r="AF35" s="2" t="s">
        <v>305</v>
      </c>
      <c r="AG35" s="2" t="s">
        <v>305</v>
      </c>
      <c r="AH35" s="2"/>
      <c r="AI35" s="14" t="s">
        <v>309</v>
      </c>
      <c r="AJ35" s="14" t="s">
        <v>305</v>
      </c>
      <c r="AK35" s="14"/>
      <c r="AL35" s="14"/>
      <c r="AM35" s="14"/>
      <c r="AN35" s="2"/>
      <c r="AO35" s="14" t="s">
        <v>305</v>
      </c>
      <c r="AP35" s="14"/>
      <c r="AQ35" s="2"/>
      <c r="AR35" s="2"/>
      <c r="AS35" s="2"/>
      <c r="AT35" s="14" t="s">
        <v>305</v>
      </c>
      <c r="AU35" s="14" t="s">
        <v>305</v>
      </c>
      <c r="AV35" s="2" t="s">
        <v>305</v>
      </c>
      <c r="AW35" s="2"/>
      <c r="AX35" s="2"/>
      <c r="AY35" s="2"/>
      <c r="AZ35" s="2"/>
      <c r="BA35" s="14" t="s">
        <v>305</v>
      </c>
      <c r="BB35" s="14" t="s">
        <v>305</v>
      </c>
      <c r="BC35" s="2" t="s">
        <v>305</v>
      </c>
      <c r="BD35" s="14"/>
      <c r="BE35" s="14" t="s">
        <v>305</v>
      </c>
      <c r="BF35" s="14"/>
      <c r="BG35" s="14"/>
      <c r="BH35" s="14" t="s">
        <v>305</v>
      </c>
      <c r="BI35" s="2"/>
      <c r="BJ35" s="2" t="s">
        <v>305</v>
      </c>
      <c r="BK35" s="2" t="s">
        <v>305</v>
      </c>
      <c r="BL35" s="2"/>
      <c r="BM35" s="2"/>
      <c r="BN35" s="2" t="s">
        <v>305</v>
      </c>
      <c r="BO35" s="2" t="s">
        <v>305</v>
      </c>
      <c r="BP35" s="14" t="s">
        <v>305</v>
      </c>
      <c r="BQ35" s="14" t="s">
        <v>305</v>
      </c>
      <c r="BR35" s="2"/>
      <c r="BS35" s="2"/>
      <c r="BT35" s="2"/>
      <c r="BU35" s="2" t="s">
        <v>305</v>
      </c>
      <c r="BV35" s="2"/>
      <c r="BW35" s="2"/>
      <c r="BX35" s="2"/>
      <c r="BY35" s="2"/>
      <c r="BZ35" s="2"/>
      <c r="CA35" s="2"/>
      <c r="CB35" s="2"/>
      <c r="CC35" s="2" t="s">
        <v>305</v>
      </c>
      <c r="CD35" s="2"/>
      <c r="CE35" s="2"/>
      <c r="CF35" s="2" t="s">
        <v>305</v>
      </c>
      <c r="CG35" s="2"/>
      <c r="CH35" s="2"/>
      <c r="CI35" s="2"/>
      <c r="CJ35" s="2"/>
      <c r="CK35" s="14" t="s">
        <v>305</v>
      </c>
      <c r="CL35" s="2"/>
      <c r="CM35" s="2"/>
      <c r="CN35" s="2"/>
      <c r="CO35" s="2"/>
      <c r="CP35" s="2"/>
      <c r="CQ35" s="14" t="s">
        <v>305</v>
      </c>
      <c r="CR35" s="2"/>
      <c r="CS35" s="2"/>
      <c r="CT35" s="2"/>
      <c r="CU35" s="2"/>
      <c r="CV35" s="2"/>
      <c r="CW35" s="2" t="s">
        <v>305</v>
      </c>
      <c r="CX35" s="2"/>
      <c r="CY35" s="2"/>
      <c r="CZ35" s="2" t="s">
        <v>305</v>
      </c>
      <c r="DA35" s="2"/>
      <c r="DB35" s="2" t="s">
        <v>305</v>
      </c>
      <c r="DC35" s="2"/>
      <c r="DD35" s="2"/>
      <c r="DE35" s="2"/>
      <c r="DF35" s="2" t="s">
        <v>305</v>
      </c>
      <c r="DG35" s="2"/>
      <c r="DH35" s="14" t="s">
        <v>305</v>
      </c>
      <c r="DI35" s="14" t="s">
        <v>305</v>
      </c>
      <c r="DJ35" s="2"/>
      <c r="DK35" s="14" t="s">
        <v>305</v>
      </c>
      <c r="DL35" s="2" t="s">
        <v>305</v>
      </c>
      <c r="DM35" s="14"/>
      <c r="DN35" s="2" t="s">
        <v>305</v>
      </c>
      <c r="DO35" s="2"/>
      <c r="DP35" s="14" t="s">
        <v>305</v>
      </c>
      <c r="DQ35" s="2" t="s">
        <v>305</v>
      </c>
      <c r="DR35" s="2"/>
      <c r="DS35" s="2"/>
      <c r="DT35" s="2" t="s">
        <v>305</v>
      </c>
      <c r="DU35" s="2"/>
      <c r="DV35" s="2"/>
      <c r="DW35" s="2"/>
      <c r="DX35" s="14" t="s">
        <v>305</v>
      </c>
      <c r="DY35" s="14"/>
      <c r="DZ35" s="2"/>
      <c r="EA35" s="2"/>
      <c r="EB35" s="2"/>
      <c r="EC35" s="14" t="s">
        <v>305</v>
      </c>
      <c r="ED35" s="14" t="s">
        <v>305</v>
      </c>
      <c r="EE35" s="2"/>
      <c r="EF35" s="2" t="s">
        <v>305</v>
      </c>
      <c r="EG35" s="2"/>
      <c r="EH35" s="2" t="s">
        <v>305</v>
      </c>
      <c r="EI35" s="2"/>
      <c r="EJ35" s="14" t="s">
        <v>305</v>
      </c>
      <c r="EK35" s="14"/>
      <c r="EL35" s="2"/>
      <c r="EM35" s="2" t="s">
        <v>305</v>
      </c>
      <c r="EN35" s="2"/>
      <c r="EO35" s="2"/>
      <c r="EP35" s="14" t="s">
        <v>305</v>
      </c>
      <c r="EQ35" s="2" t="s">
        <v>305</v>
      </c>
      <c r="ER35" s="2"/>
      <c r="ES35" s="2"/>
      <c r="ET35" s="14" t="s">
        <v>305</v>
      </c>
      <c r="EU35" s="2"/>
      <c r="EV35" s="2"/>
      <c r="EW35" s="2" t="s">
        <v>305</v>
      </c>
      <c r="EX35" s="2" t="s">
        <v>305</v>
      </c>
      <c r="EY35" s="2"/>
      <c r="EZ35" s="23">
        <f t="shared" si="3"/>
        <v>55</v>
      </c>
      <c r="FA35" s="23">
        <f t="shared" si="4"/>
        <v>0</v>
      </c>
      <c r="FB35" s="24">
        <f t="shared" si="5"/>
        <v>0.36666666666666664</v>
      </c>
    </row>
    <row r="36" spans="1:158" s="26" customFormat="1" ht="15" customHeight="1" x14ac:dyDescent="0.2">
      <c r="A36" s="2"/>
      <c r="B36" s="2" t="s">
        <v>306</v>
      </c>
      <c r="C36" s="27" t="s">
        <v>307</v>
      </c>
      <c r="D36" s="13" t="s">
        <v>359</v>
      </c>
      <c r="E36" s="2"/>
      <c r="F36" s="2"/>
      <c r="G36" s="2"/>
      <c r="H36" s="2"/>
      <c r="I36" s="2"/>
      <c r="J36" s="2"/>
      <c r="K36" s="2"/>
      <c r="L36" s="2"/>
      <c r="M36" s="2"/>
      <c r="N36" s="2"/>
      <c r="O36" s="2"/>
      <c r="P36" s="2"/>
      <c r="Q36" s="2"/>
      <c r="R36" s="2"/>
      <c r="S36" s="2"/>
      <c r="T36" s="2"/>
      <c r="U36" s="2"/>
      <c r="V36" s="2"/>
      <c r="W36" s="2"/>
      <c r="X36" s="2" t="s">
        <v>305</v>
      </c>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t="s">
        <v>305</v>
      </c>
      <c r="CL36" s="2"/>
      <c r="CM36" s="2"/>
      <c r="CN36" s="2"/>
      <c r="CO36" s="2"/>
      <c r="CP36" s="2"/>
      <c r="CQ36" s="2"/>
      <c r="CR36" s="2"/>
      <c r="CS36" s="2"/>
      <c r="CT36" s="2"/>
      <c r="CU36" s="2"/>
      <c r="CV36" s="2"/>
      <c r="CW36" s="2"/>
      <c r="CX36" s="2"/>
      <c r="CY36" s="2" t="s">
        <v>305</v>
      </c>
      <c r="CZ36" s="2"/>
      <c r="DA36" s="2"/>
      <c r="DB36" s="2"/>
      <c r="DC36" s="2"/>
      <c r="DD36" s="2"/>
      <c r="DE36" s="2"/>
      <c r="DF36" s="2"/>
      <c r="DG36" s="2"/>
      <c r="DH36" s="14" t="s">
        <v>305</v>
      </c>
      <c r="DI36" s="14"/>
      <c r="DJ36" s="2"/>
      <c r="DK36" s="2"/>
      <c r="DL36" s="2"/>
      <c r="DM36" s="2"/>
      <c r="DN36" s="2"/>
      <c r="DO36" s="2"/>
      <c r="DP36" s="2"/>
      <c r="DQ36" s="2"/>
      <c r="DR36" s="2"/>
      <c r="DS36" s="2"/>
      <c r="DT36" s="2"/>
      <c r="DU36" s="2"/>
      <c r="DV36" s="2"/>
      <c r="DW36" s="2"/>
      <c r="DX36" s="2"/>
      <c r="DY36" s="2"/>
      <c r="DZ36" s="2" t="s">
        <v>305</v>
      </c>
      <c r="EA36" s="2"/>
      <c r="EB36" s="2"/>
      <c r="EC36" s="2"/>
      <c r="ED36" s="2"/>
      <c r="EE36" s="2"/>
      <c r="EF36" s="2"/>
      <c r="EG36" s="14" t="s">
        <v>305</v>
      </c>
      <c r="EH36" s="2"/>
      <c r="EI36" s="2"/>
      <c r="EJ36" s="2"/>
      <c r="EK36" s="2"/>
      <c r="EL36" s="2"/>
      <c r="EM36" s="2"/>
      <c r="EN36" s="2"/>
      <c r="EO36" s="2"/>
      <c r="EP36" s="2"/>
      <c r="EQ36" s="2"/>
      <c r="ER36" s="2"/>
      <c r="ES36" s="2"/>
      <c r="ET36" s="2"/>
      <c r="EU36" s="2"/>
      <c r="EV36" s="2"/>
      <c r="EW36" s="2"/>
      <c r="EX36" s="2"/>
      <c r="EY36" s="2"/>
      <c r="EZ36" s="23">
        <f t="shared" si="3"/>
        <v>6</v>
      </c>
      <c r="FA36" s="23">
        <f t="shared" si="4"/>
        <v>0</v>
      </c>
      <c r="FB36" s="24">
        <f t="shared" si="5"/>
        <v>0.04</v>
      </c>
    </row>
    <row r="37" spans="1:158" s="26" customFormat="1" ht="15" customHeight="1" x14ac:dyDescent="0.2">
      <c r="A37" s="2"/>
      <c r="B37" s="2" t="s">
        <v>306</v>
      </c>
      <c r="C37" s="2" t="s">
        <v>304</v>
      </c>
      <c r="D37" s="13" t="s">
        <v>360</v>
      </c>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t="s">
        <v>305</v>
      </c>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t="s">
        <v>305</v>
      </c>
      <c r="CZ37" s="2"/>
      <c r="DA37" s="2"/>
      <c r="DB37" s="2"/>
      <c r="DC37" s="2"/>
      <c r="DD37" s="2"/>
      <c r="DE37" s="2"/>
      <c r="DF37" s="2"/>
      <c r="DG37" s="2"/>
      <c r="DH37" s="14"/>
      <c r="DI37" s="14"/>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t="s">
        <v>305</v>
      </c>
      <c r="ES37" s="2"/>
      <c r="ET37" s="2"/>
      <c r="EU37" s="2"/>
      <c r="EV37" s="2"/>
      <c r="EW37" s="2"/>
      <c r="EX37" s="2"/>
      <c r="EY37" s="2"/>
      <c r="EZ37" s="23">
        <f t="shared" si="3"/>
        <v>3</v>
      </c>
      <c r="FA37" s="23">
        <f t="shared" si="4"/>
        <v>0</v>
      </c>
      <c r="FB37" s="24">
        <f t="shared" si="5"/>
        <v>0.02</v>
      </c>
    </row>
    <row r="38" spans="1:158" s="26" customFormat="1" ht="15" customHeight="1" x14ac:dyDescent="0.2">
      <c r="A38" s="2"/>
      <c r="B38" s="2" t="s">
        <v>306</v>
      </c>
      <c r="C38" s="27" t="s">
        <v>313</v>
      </c>
      <c r="D38" s="13" t="s">
        <v>361</v>
      </c>
      <c r="E38" s="2"/>
      <c r="F38" s="2"/>
      <c r="G38" s="2"/>
      <c r="H38" s="2"/>
      <c r="I38" s="2"/>
      <c r="J38" s="2"/>
      <c r="K38" s="2"/>
      <c r="L38" s="2"/>
      <c r="M38" s="2"/>
      <c r="N38" s="2"/>
      <c r="O38" s="2"/>
      <c r="P38" s="2"/>
      <c r="Q38" s="2"/>
      <c r="R38" s="2"/>
      <c r="S38" s="2"/>
      <c r="T38" s="2"/>
      <c r="U38" s="2"/>
      <c r="V38" s="2"/>
      <c r="W38" s="2"/>
      <c r="X38" s="2" t="s">
        <v>305</v>
      </c>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14"/>
      <c r="DI38" s="14"/>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3">
        <f t="shared" si="3"/>
        <v>1</v>
      </c>
      <c r="FA38" s="23">
        <f t="shared" si="4"/>
        <v>0</v>
      </c>
      <c r="FB38" s="24">
        <f t="shared" si="5"/>
        <v>6.6666666666666671E-3</v>
      </c>
    </row>
    <row r="39" spans="1:158" s="26" customFormat="1" ht="15" customHeight="1" x14ac:dyDescent="0.2">
      <c r="A39" s="2"/>
      <c r="B39" s="2" t="s">
        <v>306</v>
      </c>
      <c r="C39" s="27" t="s">
        <v>304</v>
      </c>
      <c r="D39" s="13" t="s">
        <v>362</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14"/>
      <c r="DI39" s="14"/>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3">
        <f t="shared" si="3"/>
        <v>0</v>
      </c>
      <c r="FA39" s="23">
        <f t="shared" si="4"/>
        <v>0</v>
      </c>
      <c r="FB39" s="24">
        <f t="shared" si="5"/>
        <v>0</v>
      </c>
    </row>
    <row r="40" spans="1:158" s="26" customFormat="1" ht="15" customHeight="1" x14ac:dyDescent="0.2">
      <c r="A40" s="2"/>
      <c r="B40" s="2" t="s">
        <v>306</v>
      </c>
      <c r="C40" s="27" t="s">
        <v>313</v>
      </c>
      <c r="D40" s="16" t="s">
        <v>363</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14"/>
      <c r="DI40" s="14"/>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3">
        <f t="shared" si="3"/>
        <v>0</v>
      </c>
      <c r="FA40" s="23">
        <f t="shared" si="4"/>
        <v>0</v>
      </c>
      <c r="FB40" s="24">
        <f t="shared" si="5"/>
        <v>0</v>
      </c>
    </row>
    <row r="41" spans="1:158" s="26" customFormat="1" ht="15" customHeight="1" x14ac:dyDescent="0.2">
      <c r="A41" s="2"/>
      <c r="B41" s="2" t="s">
        <v>306</v>
      </c>
      <c r="C41" s="2" t="s">
        <v>313</v>
      </c>
      <c r="D41" s="13" t="s">
        <v>364</v>
      </c>
      <c r="E41" s="2"/>
      <c r="F41" s="2" t="s">
        <v>305</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14" t="s">
        <v>305</v>
      </c>
      <c r="CZ41" s="14"/>
      <c r="DA41" s="2"/>
      <c r="DB41" s="14"/>
      <c r="DC41" s="14"/>
      <c r="DD41" s="14"/>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14" t="s">
        <v>305</v>
      </c>
      <c r="EQ41" s="2"/>
      <c r="ER41" s="2"/>
      <c r="ES41" s="2"/>
      <c r="ET41" s="2"/>
      <c r="EU41" s="2"/>
      <c r="EV41" s="2"/>
      <c r="EW41" s="2"/>
      <c r="EX41" s="2"/>
      <c r="EY41" s="2"/>
      <c r="EZ41" s="23">
        <f t="shared" si="3"/>
        <v>3</v>
      </c>
      <c r="FA41" s="23">
        <f t="shared" si="4"/>
        <v>0</v>
      </c>
      <c r="FB41" s="24">
        <f t="shared" si="5"/>
        <v>0.02</v>
      </c>
    </row>
    <row r="42" spans="1:158" s="26" customFormat="1" ht="15" customHeight="1" x14ac:dyDescent="0.2">
      <c r="A42" s="2"/>
      <c r="B42" s="2" t="s">
        <v>306</v>
      </c>
      <c r="C42" s="27" t="s">
        <v>304</v>
      </c>
      <c r="D42" s="13" t="s">
        <v>365</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14"/>
      <c r="CZ42" s="14"/>
      <c r="DA42" s="2"/>
      <c r="DB42" s="14"/>
      <c r="DC42" s="14"/>
      <c r="DD42" s="14"/>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14"/>
      <c r="EQ42" s="2"/>
      <c r="ER42" s="2"/>
      <c r="ES42" s="2"/>
      <c r="ET42" s="2"/>
      <c r="EU42" s="2"/>
      <c r="EV42" s="2"/>
      <c r="EW42" s="2"/>
      <c r="EX42" s="2"/>
      <c r="EY42" s="2"/>
      <c r="EZ42" s="23">
        <f t="shared" si="3"/>
        <v>0</v>
      </c>
      <c r="FA42" s="23">
        <f t="shared" si="4"/>
        <v>0</v>
      </c>
      <c r="FB42" s="24">
        <f t="shared" si="5"/>
        <v>0</v>
      </c>
    </row>
    <row r="43" spans="1:158" s="26" customFormat="1" ht="15" customHeight="1" x14ac:dyDescent="0.2">
      <c r="A43" s="2"/>
      <c r="B43" s="2"/>
      <c r="C43" s="2"/>
      <c r="D43" s="13" t="s">
        <v>366</v>
      </c>
      <c r="E43" s="2"/>
      <c r="F43" s="2"/>
      <c r="G43" s="2"/>
      <c r="H43" s="2"/>
      <c r="I43" s="2"/>
      <c r="J43" s="2"/>
      <c r="K43" s="2"/>
      <c r="L43" s="2"/>
      <c r="M43" s="2"/>
      <c r="N43" s="2"/>
      <c r="O43" s="2"/>
      <c r="P43" s="2" t="s">
        <v>305</v>
      </c>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t="s">
        <v>305</v>
      </c>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3">
        <f t="shared" si="3"/>
        <v>2</v>
      </c>
      <c r="FA43" s="23">
        <f t="shared" si="4"/>
        <v>0</v>
      </c>
      <c r="FB43" s="24">
        <f t="shared" si="5"/>
        <v>1.3333333333333334E-2</v>
      </c>
    </row>
    <row r="44" spans="1:158" s="26" customFormat="1" ht="15" customHeight="1" x14ac:dyDescent="0.2">
      <c r="A44" s="2"/>
      <c r="B44" s="2"/>
      <c r="C44" s="27" t="s">
        <v>307</v>
      </c>
      <c r="D44" s="13" t="s">
        <v>367</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t="s">
        <v>305</v>
      </c>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3">
        <f t="shared" si="3"/>
        <v>1</v>
      </c>
      <c r="FA44" s="23">
        <f t="shared" si="4"/>
        <v>0</v>
      </c>
      <c r="FB44" s="24">
        <f t="shared" si="5"/>
        <v>6.6666666666666671E-3</v>
      </c>
    </row>
    <row r="45" spans="1:158" s="26" customFormat="1" ht="15" customHeight="1" x14ac:dyDescent="0.2">
      <c r="A45" s="2"/>
      <c r="B45" s="2" t="s">
        <v>306</v>
      </c>
      <c r="C45" s="2" t="s">
        <v>304</v>
      </c>
      <c r="D45" s="28" t="s">
        <v>368</v>
      </c>
      <c r="E45" s="2"/>
      <c r="F45" s="2"/>
      <c r="G45" s="2"/>
      <c r="H45" s="14"/>
      <c r="I45" s="14"/>
      <c r="J45" s="14"/>
      <c r="K45" s="14"/>
      <c r="L45" s="2"/>
      <c r="M45" s="2"/>
      <c r="N45" s="2"/>
      <c r="O45" s="2"/>
      <c r="P45" s="2"/>
      <c r="Q45" s="2"/>
      <c r="R45" s="14"/>
      <c r="S45" s="2"/>
      <c r="T45" s="14"/>
      <c r="U45" s="2"/>
      <c r="V45" s="2"/>
      <c r="W45" s="2"/>
      <c r="X45" s="14"/>
      <c r="Y45" s="2"/>
      <c r="Z45" s="14"/>
      <c r="AA45" s="2"/>
      <c r="AB45" s="2"/>
      <c r="AC45" s="2"/>
      <c r="AD45" s="2"/>
      <c r="AE45" s="2"/>
      <c r="AF45" s="14"/>
      <c r="AG45" s="2"/>
      <c r="AH45" s="2"/>
      <c r="AI45" s="14"/>
      <c r="AJ45" s="2"/>
      <c r="AK45" s="2"/>
      <c r="AL45" s="2"/>
      <c r="AM45" s="2"/>
      <c r="AN45" s="2"/>
      <c r="AO45" s="2"/>
      <c r="AP45" s="2"/>
      <c r="AQ45" s="2"/>
      <c r="AR45" s="2"/>
      <c r="AS45" s="2"/>
      <c r="AT45" s="14"/>
      <c r="AU45" s="2"/>
      <c r="AV45" s="2"/>
      <c r="AW45" s="2"/>
      <c r="AX45" s="2"/>
      <c r="AY45" s="2"/>
      <c r="AZ45" s="2"/>
      <c r="BA45" s="14"/>
      <c r="BB45" s="14"/>
      <c r="BC45" s="14"/>
      <c r="BD45" s="14"/>
      <c r="BE45" s="14"/>
      <c r="BF45" s="14"/>
      <c r="BG45" s="14"/>
      <c r="BH45" s="14"/>
      <c r="BI45" s="14"/>
      <c r="BJ45" s="2"/>
      <c r="BK45" s="2"/>
      <c r="BL45" s="2"/>
      <c r="BM45" s="2"/>
      <c r="BN45" s="2"/>
      <c r="BO45" s="2"/>
      <c r="BP45" s="14"/>
      <c r="BQ45" s="14"/>
      <c r="BR45" s="2"/>
      <c r="BS45" s="2"/>
      <c r="BT45" s="14"/>
      <c r="BU45" s="2"/>
      <c r="BV45" s="2"/>
      <c r="BW45" s="2"/>
      <c r="BX45" s="2"/>
      <c r="BY45" s="2"/>
      <c r="BZ45" s="2"/>
      <c r="CA45" s="2"/>
      <c r="CB45" s="2"/>
      <c r="CC45" s="2"/>
      <c r="CD45" s="2"/>
      <c r="CE45" s="2"/>
      <c r="CF45" s="2"/>
      <c r="CG45" s="14"/>
      <c r="CH45" s="2"/>
      <c r="CI45" s="14"/>
      <c r="CJ45" s="2"/>
      <c r="CK45" s="2"/>
      <c r="CL45" s="14"/>
      <c r="CM45" s="2"/>
      <c r="CN45" s="2"/>
      <c r="CO45" s="2"/>
      <c r="CP45" s="2"/>
      <c r="CQ45" s="2"/>
      <c r="CR45" s="2"/>
      <c r="CS45" s="2"/>
      <c r="CT45" s="2"/>
      <c r="CU45" s="2"/>
      <c r="CV45" s="2"/>
      <c r="CW45" s="2"/>
      <c r="CX45" s="2"/>
      <c r="CY45" s="2"/>
      <c r="CZ45" s="2"/>
      <c r="DA45" s="2"/>
      <c r="DB45" s="2"/>
      <c r="DC45" s="2"/>
      <c r="DD45" s="2"/>
      <c r="DE45" s="2"/>
      <c r="DF45" s="2"/>
      <c r="DG45" s="2"/>
      <c r="DH45" s="14"/>
      <c r="DI45" s="14"/>
      <c r="DJ45" s="2"/>
      <c r="DK45" s="14"/>
      <c r="DL45" s="14"/>
      <c r="DM45" s="14"/>
      <c r="DN45" s="2"/>
      <c r="DO45" s="14"/>
      <c r="DP45" s="2"/>
      <c r="DQ45" s="2"/>
      <c r="DR45" s="2"/>
      <c r="DS45" s="14"/>
      <c r="DT45" s="2"/>
      <c r="DU45" s="2"/>
      <c r="DV45" s="2"/>
      <c r="DW45" s="2"/>
      <c r="DX45" s="2"/>
      <c r="DY45" s="2"/>
      <c r="DZ45" s="2"/>
      <c r="EA45" s="2"/>
      <c r="EB45" s="2"/>
      <c r="EC45" s="2"/>
      <c r="ED45" s="14"/>
      <c r="EE45" s="14"/>
      <c r="EF45" s="2"/>
      <c r="EG45" s="2"/>
      <c r="EH45" s="2"/>
      <c r="EI45" s="2"/>
      <c r="EJ45" s="14"/>
      <c r="EK45" s="14"/>
      <c r="EL45" s="2"/>
      <c r="EM45" s="2"/>
      <c r="EN45" s="2"/>
      <c r="EO45" s="2"/>
      <c r="EP45" s="2"/>
      <c r="EQ45" s="14"/>
      <c r="ER45" s="14"/>
      <c r="ES45" s="14"/>
      <c r="ET45" s="2"/>
      <c r="EU45" s="2"/>
      <c r="EV45" s="2"/>
      <c r="EW45" s="2"/>
      <c r="EX45" s="2"/>
      <c r="EY45" s="2"/>
      <c r="EZ45" s="23">
        <f t="shared" si="3"/>
        <v>0</v>
      </c>
      <c r="FA45" s="23">
        <f t="shared" si="4"/>
        <v>0</v>
      </c>
      <c r="FB45" s="24">
        <f t="shared" si="5"/>
        <v>0</v>
      </c>
    </row>
    <row r="46" spans="1:158" s="26" customFormat="1" ht="15" customHeight="1" x14ac:dyDescent="0.2">
      <c r="A46" s="2" t="s">
        <v>308</v>
      </c>
      <c r="B46" s="2" t="s">
        <v>678</v>
      </c>
      <c r="C46" s="2" t="s">
        <v>307</v>
      </c>
      <c r="D46" s="16" t="s">
        <v>369</v>
      </c>
      <c r="E46" s="2"/>
      <c r="F46" s="2"/>
      <c r="G46" s="2"/>
      <c r="H46" s="14" t="s">
        <v>305</v>
      </c>
      <c r="I46" s="2" t="s">
        <v>305</v>
      </c>
      <c r="J46" s="14"/>
      <c r="K46" s="2" t="s">
        <v>305</v>
      </c>
      <c r="L46" s="2"/>
      <c r="M46" s="2"/>
      <c r="N46" s="2"/>
      <c r="O46" s="2"/>
      <c r="P46" s="2"/>
      <c r="Q46" s="2"/>
      <c r="R46" s="14" t="s">
        <v>305</v>
      </c>
      <c r="S46" s="2"/>
      <c r="T46" s="14"/>
      <c r="U46" s="2"/>
      <c r="V46" s="2"/>
      <c r="W46" s="2"/>
      <c r="X46" s="14" t="s">
        <v>305</v>
      </c>
      <c r="Y46" s="2" t="s">
        <v>305</v>
      </c>
      <c r="Z46" s="14" t="s">
        <v>305</v>
      </c>
      <c r="AA46" s="2"/>
      <c r="AB46" s="2"/>
      <c r="AC46" s="2"/>
      <c r="AD46" s="2"/>
      <c r="AE46" s="2" t="s">
        <v>305</v>
      </c>
      <c r="AF46" s="14" t="s">
        <v>305</v>
      </c>
      <c r="AG46" s="2" t="s">
        <v>305</v>
      </c>
      <c r="AH46" s="14" t="s">
        <v>305</v>
      </c>
      <c r="AI46" s="14" t="s">
        <v>305</v>
      </c>
      <c r="AJ46" s="2" t="s">
        <v>305</v>
      </c>
      <c r="AK46" s="2" t="s">
        <v>305</v>
      </c>
      <c r="AL46" s="2" t="s">
        <v>305</v>
      </c>
      <c r="AM46" s="2" t="s">
        <v>305</v>
      </c>
      <c r="AN46" s="2"/>
      <c r="AO46" s="2"/>
      <c r="AP46" s="2"/>
      <c r="AQ46" s="2"/>
      <c r="AR46" s="2"/>
      <c r="AS46" s="2"/>
      <c r="AT46" s="14" t="s">
        <v>309</v>
      </c>
      <c r="AU46" s="2" t="s">
        <v>305</v>
      </c>
      <c r="AV46" s="2" t="s">
        <v>305</v>
      </c>
      <c r="AW46" s="2"/>
      <c r="AX46" s="2"/>
      <c r="AY46" s="2"/>
      <c r="AZ46" s="2"/>
      <c r="BA46" s="14" t="s">
        <v>305</v>
      </c>
      <c r="BB46" s="14" t="s">
        <v>305</v>
      </c>
      <c r="BC46" s="14"/>
      <c r="BD46" s="14"/>
      <c r="BE46" s="14" t="s">
        <v>305</v>
      </c>
      <c r="BF46" s="14"/>
      <c r="BG46" s="14"/>
      <c r="BH46" s="14" t="s">
        <v>305</v>
      </c>
      <c r="BI46" s="14" t="s">
        <v>305</v>
      </c>
      <c r="BJ46" s="2" t="s">
        <v>305</v>
      </c>
      <c r="BK46" s="2"/>
      <c r="BL46" s="2"/>
      <c r="BM46" s="2"/>
      <c r="BN46" s="2" t="s">
        <v>305</v>
      </c>
      <c r="BO46" s="2"/>
      <c r="BP46" s="14" t="s">
        <v>305</v>
      </c>
      <c r="BQ46" s="14" t="s">
        <v>305</v>
      </c>
      <c r="BR46" s="2"/>
      <c r="BS46" s="2"/>
      <c r="BT46" s="14" t="s">
        <v>305</v>
      </c>
      <c r="BU46" s="2"/>
      <c r="BV46" s="2"/>
      <c r="BW46" s="2"/>
      <c r="BX46" s="2"/>
      <c r="BY46" s="2" t="s">
        <v>305</v>
      </c>
      <c r="BZ46" s="2"/>
      <c r="CA46" s="2"/>
      <c r="CB46" s="2"/>
      <c r="CC46" s="2" t="s">
        <v>305</v>
      </c>
      <c r="CD46" s="2"/>
      <c r="CE46" s="2"/>
      <c r="CF46" s="2" t="s">
        <v>305</v>
      </c>
      <c r="CG46" s="14" t="s">
        <v>305</v>
      </c>
      <c r="CH46" s="2"/>
      <c r="CI46" s="14"/>
      <c r="CJ46" s="2" t="s">
        <v>305</v>
      </c>
      <c r="CK46" s="14" t="s">
        <v>305</v>
      </c>
      <c r="CL46" s="14" t="s">
        <v>305</v>
      </c>
      <c r="CM46" s="2"/>
      <c r="CN46" s="2"/>
      <c r="CO46" s="2"/>
      <c r="CP46" s="2"/>
      <c r="CQ46" s="2"/>
      <c r="CR46" s="2"/>
      <c r="CS46" s="2"/>
      <c r="CT46" s="2"/>
      <c r="CU46" s="2"/>
      <c r="CV46" s="2"/>
      <c r="CW46" s="2"/>
      <c r="CX46" s="2"/>
      <c r="CY46" s="2" t="s">
        <v>305</v>
      </c>
      <c r="CZ46" s="2" t="s">
        <v>305</v>
      </c>
      <c r="DA46" s="2"/>
      <c r="DB46" s="2"/>
      <c r="DC46" s="2"/>
      <c r="DD46" s="2"/>
      <c r="DE46" s="2"/>
      <c r="DF46" s="2" t="s">
        <v>305</v>
      </c>
      <c r="DG46" s="2"/>
      <c r="DH46" s="14" t="s">
        <v>305</v>
      </c>
      <c r="DI46" s="14"/>
      <c r="DJ46" s="2"/>
      <c r="DK46" s="14" t="s">
        <v>305</v>
      </c>
      <c r="DL46" s="14"/>
      <c r="DM46" s="14"/>
      <c r="DN46" s="2" t="s">
        <v>305</v>
      </c>
      <c r="DO46" s="14" t="s">
        <v>305</v>
      </c>
      <c r="DP46" s="2" t="s">
        <v>311</v>
      </c>
      <c r="DQ46" s="2"/>
      <c r="DR46" s="2"/>
      <c r="DS46" s="14" t="s">
        <v>305</v>
      </c>
      <c r="DT46" s="2"/>
      <c r="DU46" s="2"/>
      <c r="DV46" s="2"/>
      <c r="DW46" s="2"/>
      <c r="DX46" s="2"/>
      <c r="DY46" s="2" t="s">
        <v>311</v>
      </c>
      <c r="DZ46" s="2" t="s">
        <v>311</v>
      </c>
      <c r="EA46" s="2"/>
      <c r="EB46" s="2"/>
      <c r="EC46" s="2"/>
      <c r="ED46" s="14" t="s">
        <v>305</v>
      </c>
      <c r="EE46" s="14" t="s">
        <v>305</v>
      </c>
      <c r="EF46" s="2" t="s">
        <v>305</v>
      </c>
      <c r="EG46" s="14" t="s">
        <v>305</v>
      </c>
      <c r="EH46" s="2" t="s">
        <v>305</v>
      </c>
      <c r="EI46" s="2"/>
      <c r="EJ46" s="14" t="s">
        <v>305</v>
      </c>
      <c r="EK46" s="14"/>
      <c r="EL46" s="2"/>
      <c r="EM46" s="2"/>
      <c r="EN46" s="2"/>
      <c r="EO46" s="2"/>
      <c r="EP46" s="2" t="s">
        <v>311</v>
      </c>
      <c r="EQ46" s="14" t="s">
        <v>305</v>
      </c>
      <c r="ER46" s="14"/>
      <c r="ES46" s="14"/>
      <c r="ET46" s="2"/>
      <c r="EU46" s="2"/>
      <c r="EV46" s="2"/>
      <c r="EW46" s="2" t="s">
        <v>305</v>
      </c>
      <c r="EX46" s="2"/>
      <c r="EY46" s="2"/>
      <c r="EZ46" s="23">
        <f t="shared" si="3"/>
        <v>51</v>
      </c>
      <c r="FA46" s="23">
        <f t="shared" si="4"/>
        <v>4</v>
      </c>
      <c r="FB46" s="24">
        <f t="shared" si="5"/>
        <v>0.34</v>
      </c>
    </row>
    <row r="47" spans="1:158" s="26" customFormat="1" ht="15" customHeight="1" x14ac:dyDescent="0.2">
      <c r="A47" s="2" t="s">
        <v>310</v>
      </c>
      <c r="B47" s="2" t="s">
        <v>306</v>
      </c>
      <c r="C47" s="2" t="s">
        <v>304</v>
      </c>
      <c r="D47" s="13" t="s">
        <v>370</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14" t="s">
        <v>310</v>
      </c>
      <c r="AV47" s="2"/>
      <c r="AW47" s="2"/>
      <c r="AX47" s="2"/>
      <c r="AY47" s="2"/>
      <c r="AZ47" s="2"/>
      <c r="BA47" s="2"/>
      <c r="BB47" s="2"/>
      <c r="BC47" s="2"/>
      <c r="BD47" s="2"/>
      <c r="BE47" s="2"/>
      <c r="BF47" s="2"/>
      <c r="BG47" s="2"/>
      <c r="BH47" s="14" t="s">
        <v>305</v>
      </c>
      <c r="BI47" s="2"/>
      <c r="BJ47" s="2"/>
      <c r="BK47" s="2"/>
      <c r="BL47" s="2"/>
      <c r="BM47" s="2"/>
      <c r="BN47" s="2" t="s">
        <v>305</v>
      </c>
      <c r="BO47" s="2"/>
      <c r="BP47" s="2"/>
      <c r="BQ47" s="2"/>
      <c r="BR47" s="2"/>
      <c r="BS47" s="2"/>
      <c r="BT47" s="2"/>
      <c r="BU47" s="2"/>
      <c r="BV47" s="2"/>
      <c r="BW47" s="2"/>
      <c r="BX47" s="2"/>
      <c r="BY47" s="2"/>
      <c r="BZ47" s="2"/>
      <c r="CA47" s="2"/>
      <c r="CB47" s="2"/>
      <c r="CC47" s="2"/>
      <c r="CD47" s="2"/>
      <c r="CE47" s="2"/>
      <c r="CF47" s="2"/>
      <c r="CG47" s="2"/>
      <c r="CH47" s="2" t="s">
        <v>305</v>
      </c>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t="s">
        <v>305</v>
      </c>
      <c r="DP47" s="14" t="s">
        <v>305</v>
      </c>
      <c r="DQ47" s="2"/>
      <c r="DR47" s="2"/>
      <c r="DS47" s="2"/>
      <c r="DT47" s="2"/>
      <c r="DU47" s="2"/>
      <c r="DV47" s="2"/>
      <c r="DW47" s="2"/>
      <c r="DX47" s="14" t="s">
        <v>305</v>
      </c>
      <c r="DY47" s="14"/>
      <c r="DZ47" s="2"/>
      <c r="EA47" s="2"/>
      <c r="EB47" s="2"/>
      <c r="EC47" s="2"/>
      <c r="ED47" s="2"/>
      <c r="EE47" s="2"/>
      <c r="EF47" s="2"/>
      <c r="EG47" s="2"/>
      <c r="EH47" s="2"/>
      <c r="EI47" s="2"/>
      <c r="EJ47" s="2"/>
      <c r="EK47" s="2"/>
      <c r="EL47" s="2"/>
      <c r="EM47" s="2"/>
      <c r="EN47" s="2"/>
      <c r="EO47" s="2"/>
      <c r="EP47" s="2"/>
      <c r="EQ47" s="2"/>
      <c r="ER47" s="2"/>
      <c r="ES47" s="2"/>
      <c r="ET47" s="2"/>
      <c r="EU47" s="14" t="s">
        <v>305</v>
      </c>
      <c r="EV47" s="14"/>
      <c r="EW47" s="2" t="s">
        <v>305</v>
      </c>
      <c r="EX47" s="2"/>
      <c r="EY47" s="2"/>
      <c r="EZ47" s="23">
        <f t="shared" si="3"/>
        <v>8</v>
      </c>
      <c r="FA47" s="23">
        <f t="shared" si="4"/>
        <v>0</v>
      </c>
      <c r="FB47" s="24">
        <f t="shared" si="5"/>
        <v>5.3333333333333337E-2</v>
      </c>
    </row>
    <row r="48" spans="1:158" s="26" customFormat="1" ht="15" customHeight="1" x14ac:dyDescent="0.2">
      <c r="A48" s="2"/>
      <c r="B48" s="2" t="s">
        <v>678</v>
      </c>
      <c r="C48" s="27" t="s">
        <v>313</v>
      </c>
      <c r="D48" s="13" t="s">
        <v>371</v>
      </c>
      <c r="E48" s="2" t="s">
        <v>305</v>
      </c>
      <c r="F48" s="2"/>
      <c r="G48" s="2"/>
      <c r="H48" s="2"/>
      <c r="I48" s="2"/>
      <c r="J48" s="2"/>
      <c r="K48" s="2"/>
      <c r="L48" s="2"/>
      <c r="M48" s="2"/>
      <c r="N48" s="2"/>
      <c r="O48" s="2"/>
      <c r="P48" s="2"/>
      <c r="Q48" s="2"/>
      <c r="R48" s="2" t="s">
        <v>305</v>
      </c>
      <c r="S48" s="2"/>
      <c r="T48" s="2"/>
      <c r="U48" s="2"/>
      <c r="V48" s="2"/>
      <c r="W48" s="2"/>
      <c r="X48" s="2" t="s">
        <v>305</v>
      </c>
      <c r="Y48" s="2" t="s">
        <v>305</v>
      </c>
      <c r="Z48" s="2"/>
      <c r="AA48" s="2"/>
      <c r="AB48" s="2"/>
      <c r="AC48" s="2"/>
      <c r="AD48" s="2" t="s">
        <v>305</v>
      </c>
      <c r="AE48" s="2" t="s">
        <v>305</v>
      </c>
      <c r="AF48" s="2"/>
      <c r="AG48" s="2" t="s">
        <v>305</v>
      </c>
      <c r="AH48" s="2"/>
      <c r="AI48" s="2" t="s">
        <v>305</v>
      </c>
      <c r="AJ48" s="2"/>
      <c r="AK48" s="2"/>
      <c r="AL48" s="2"/>
      <c r="AM48" s="2"/>
      <c r="AN48" s="2"/>
      <c r="AO48" s="2"/>
      <c r="AP48" s="2"/>
      <c r="AQ48" s="2"/>
      <c r="AR48" s="2"/>
      <c r="AS48" s="2"/>
      <c r="AT48" s="2" t="s">
        <v>305</v>
      </c>
      <c r="AU48" s="2"/>
      <c r="AV48" s="2"/>
      <c r="AW48" s="2"/>
      <c r="AX48" s="2"/>
      <c r="AY48" s="2"/>
      <c r="AZ48" s="2"/>
      <c r="BA48" s="2" t="s">
        <v>305</v>
      </c>
      <c r="BB48" s="2" t="s">
        <v>305</v>
      </c>
      <c r="BC48" s="2" t="s">
        <v>305</v>
      </c>
      <c r="BD48" s="2"/>
      <c r="BE48" s="2" t="s">
        <v>305</v>
      </c>
      <c r="BF48" s="2"/>
      <c r="BG48" s="2"/>
      <c r="BH48" s="2" t="s">
        <v>305</v>
      </c>
      <c r="BI48" s="2" t="s">
        <v>305</v>
      </c>
      <c r="BJ48" s="2"/>
      <c r="BK48" s="2"/>
      <c r="BL48" s="2"/>
      <c r="BM48" s="2"/>
      <c r="BN48" s="2"/>
      <c r="BO48" s="2"/>
      <c r="BP48" s="2" t="s">
        <v>305</v>
      </c>
      <c r="BQ48" s="2"/>
      <c r="BR48" s="2"/>
      <c r="BS48" s="2"/>
      <c r="BT48" s="2"/>
      <c r="BU48" s="2"/>
      <c r="BV48" s="2"/>
      <c r="BW48" s="2"/>
      <c r="BX48" s="2"/>
      <c r="BY48" s="2"/>
      <c r="BZ48" s="2"/>
      <c r="CA48" s="2" t="s">
        <v>305</v>
      </c>
      <c r="CB48" s="2"/>
      <c r="CC48" s="2"/>
      <c r="CD48" s="2"/>
      <c r="CE48" s="2"/>
      <c r="CF48" s="2"/>
      <c r="CG48" s="2"/>
      <c r="CH48" s="2"/>
      <c r="CI48" s="2"/>
      <c r="CJ48" s="2"/>
      <c r="CK48" s="2"/>
      <c r="CL48" s="2"/>
      <c r="CM48" s="2"/>
      <c r="CN48" s="2"/>
      <c r="CO48" s="2"/>
      <c r="CP48" s="2"/>
      <c r="CQ48" s="2"/>
      <c r="CR48" s="2"/>
      <c r="CS48" s="2"/>
      <c r="CT48" s="2"/>
      <c r="CU48" s="2"/>
      <c r="CV48" s="2"/>
      <c r="CW48" s="2" t="s">
        <v>305</v>
      </c>
      <c r="CX48" s="2"/>
      <c r="CY48" s="2"/>
      <c r="CZ48" s="2"/>
      <c r="DA48" s="2"/>
      <c r="DB48" s="2"/>
      <c r="DC48" s="2"/>
      <c r="DD48" s="2"/>
      <c r="DE48" s="2"/>
      <c r="DF48" s="2"/>
      <c r="DG48" s="2"/>
      <c r="DH48" s="2" t="s">
        <v>305</v>
      </c>
      <c r="DI48" s="2"/>
      <c r="DJ48" s="2"/>
      <c r="DK48" s="2"/>
      <c r="DL48" s="2"/>
      <c r="DM48" s="2"/>
      <c r="DN48" s="2"/>
      <c r="DO48" s="2"/>
      <c r="DP48" s="2" t="s">
        <v>305</v>
      </c>
      <c r="DQ48" s="2"/>
      <c r="DR48" s="2"/>
      <c r="DS48" s="2"/>
      <c r="DT48" s="2"/>
      <c r="DU48" s="2"/>
      <c r="DV48" s="2"/>
      <c r="DW48" s="2"/>
      <c r="DX48" s="14"/>
      <c r="DY48" s="14"/>
      <c r="DZ48" s="2"/>
      <c r="EA48" s="2"/>
      <c r="EB48" s="2"/>
      <c r="EC48" s="2"/>
      <c r="ED48" s="2" t="s">
        <v>305</v>
      </c>
      <c r="EE48" s="2"/>
      <c r="EF48" s="2"/>
      <c r="EG48" s="2"/>
      <c r="EH48" s="2" t="s">
        <v>305</v>
      </c>
      <c r="EI48" s="2"/>
      <c r="EJ48" s="2"/>
      <c r="EK48" s="2"/>
      <c r="EL48" s="2"/>
      <c r="EM48" s="2"/>
      <c r="EN48" s="2"/>
      <c r="EO48" s="2"/>
      <c r="EP48" s="2" t="s">
        <v>305</v>
      </c>
      <c r="EQ48" s="2"/>
      <c r="ER48" s="2"/>
      <c r="ES48" s="2"/>
      <c r="ET48" s="2" t="s">
        <v>305</v>
      </c>
      <c r="EU48" s="14"/>
      <c r="EV48" s="14"/>
      <c r="EW48" s="2"/>
      <c r="EX48" s="2"/>
      <c r="EY48" s="2"/>
      <c r="EZ48" s="23">
        <f t="shared" si="3"/>
        <v>24</v>
      </c>
      <c r="FA48" s="23">
        <f t="shared" si="4"/>
        <v>0</v>
      </c>
      <c r="FB48" s="24">
        <f t="shared" si="5"/>
        <v>0.16</v>
      </c>
    </row>
    <row r="49" spans="1:158" s="26" customFormat="1" ht="15" customHeight="1" x14ac:dyDescent="0.2">
      <c r="A49" s="2" t="s">
        <v>308</v>
      </c>
      <c r="B49" s="2" t="s">
        <v>306</v>
      </c>
      <c r="C49" s="27" t="s">
        <v>313</v>
      </c>
      <c r="D49" s="13" t="s">
        <v>372</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14" t="s">
        <v>309</v>
      </c>
      <c r="AX49" s="14"/>
      <c r="AY49" s="14"/>
      <c r="AZ49" s="14"/>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t="s">
        <v>305</v>
      </c>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3">
        <f t="shared" si="3"/>
        <v>1</v>
      </c>
      <c r="FA49" s="23">
        <f t="shared" si="4"/>
        <v>0</v>
      </c>
      <c r="FB49" s="24">
        <f t="shared" si="5"/>
        <v>6.6666666666666671E-3</v>
      </c>
    </row>
    <row r="50" spans="1:158" s="26" customFormat="1" ht="15" customHeight="1" x14ac:dyDescent="0.2">
      <c r="A50" s="2"/>
      <c r="B50" s="2" t="s">
        <v>312</v>
      </c>
      <c r="C50" s="2"/>
      <c r="D50" s="13" t="s">
        <v>373</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14"/>
      <c r="AX50" s="14"/>
      <c r="AY50" s="14"/>
      <c r="AZ50" s="14"/>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3">
        <f t="shared" si="3"/>
        <v>0</v>
      </c>
      <c r="FA50" s="23">
        <f t="shared" si="4"/>
        <v>0</v>
      </c>
      <c r="FB50" s="24">
        <f t="shared" si="5"/>
        <v>0</v>
      </c>
    </row>
    <row r="51" spans="1:158" s="26" customFormat="1" ht="15" customHeight="1" x14ac:dyDescent="0.2">
      <c r="A51" s="2"/>
      <c r="B51" s="2" t="s">
        <v>312</v>
      </c>
      <c r="C51" s="2" t="s">
        <v>304</v>
      </c>
      <c r="D51" s="13" t="s">
        <v>374</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14"/>
      <c r="AX51" s="14"/>
      <c r="AY51" s="14"/>
      <c r="AZ51" s="14"/>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3">
        <f t="shared" si="3"/>
        <v>0</v>
      </c>
      <c r="FA51" s="23">
        <f t="shared" si="4"/>
        <v>0</v>
      </c>
      <c r="FB51" s="24">
        <f t="shared" si="5"/>
        <v>0</v>
      </c>
    </row>
    <row r="52" spans="1:158" s="26" customFormat="1" ht="15" customHeight="1" x14ac:dyDescent="0.2">
      <c r="A52" s="2"/>
      <c r="B52" s="2" t="s">
        <v>306</v>
      </c>
      <c r="C52" s="2" t="s">
        <v>307</v>
      </c>
      <c r="D52" s="16" t="s">
        <v>375</v>
      </c>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14"/>
      <c r="AX52" s="14"/>
      <c r="AY52" s="14"/>
      <c r="AZ52" s="14"/>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3">
        <f t="shared" si="3"/>
        <v>0</v>
      </c>
      <c r="FA52" s="23">
        <f t="shared" si="4"/>
        <v>0</v>
      </c>
      <c r="FB52" s="24">
        <f t="shared" si="5"/>
        <v>0</v>
      </c>
    </row>
    <row r="53" spans="1:158" s="26" customFormat="1" ht="15" customHeight="1" x14ac:dyDescent="0.2">
      <c r="A53" s="2" t="s">
        <v>308</v>
      </c>
      <c r="B53" s="2" t="s">
        <v>678</v>
      </c>
      <c r="C53" s="2" t="s">
        <v>307</v>
      </c>
      <c r="D53" s="16" t="s">
        <v>376</v>
      </c>
      <c r="E53" s="2"/>
      <c r="F53" s="2"/>
      <c r="G53" s="2"/>
      <c r="H53" s="2"/>
      <c r="I53" s="2"/>
      <c r="J53" s="2"/>
      <c r="K53" s="2"/>
      <c r="L53" s="2"/>
      <c r="M53" s="2"/>
      <c r="N53" s="2"/>
      <c r="O53" s="2"/>
      <c r="P53" s="14" t="s">
        <v>305</v>
      </c>
      <c r="Q53" s="2"/>
      <c r="R53" s="14" t="s">
        <v>305</v>
      </c>
      <c r="S53" s="2"/>
      <c r="T53" s="14"/>
      <c r="U53" s="2"/>
      <c r="V53" s="2"/>
      <c r="W53" s="2"/>
      <c r="X53" s="14" t="s">
        <v>305</v>
      </c>
      <c r="Y53" s="2"/>
      <c r="Z53" s="2"/>
      <c r="AA53" s="14"/>
      <c r="AB53" s="2"/>
      <c r="AC53" s="2"/>
      <c r="AD53" s="14" t="s">
        <v>305</v>
      </c>
      <c r="AE53" s="2" t="s">
        <v>305</v>
      </c>
      <c r="AF53" s="2"/>
      <c r="AG53" s="2" t="s">
        <v>305</v>
      </c>
      <c r="AH53" s="2"/>
      <c r="AI53" s="14" t="s">
        <v>305</v>
      </c>
      <c r="AJ53" s="14" t="s">
        <v>305</v>
      </c>
      <c r="AK53" s="14"/>
      <c r="AL53" s="14"/>
      <c r="AM53" s="14"/>
      <c r="AN53" s="2"/>
      <c r="AO53" s="2"/>
      <c r="AP53" s="2"/>
      <c r="AQ53" s="2"/>
      <c r="AR53" s="2"/>
      <c r="AS53" s="2"/>
      <c r="AT53" s="14" t="s">
        <v>305</v>
      </c>
      <c r="AU53" s="2"/>
      <c r="AV53" s="2" t="s">
        <v>305</v>
      </c>
      <c r="AW53" s="2"/>
      <c r="AX53" s="2"/>
      <c r="AY53" s="2"/>
      <c r="AZ53" s="2"/>
      <c r="BA53" s="14" t="s">
        <v>309</v>
      </c>
      <c r="BB53" s="14" t="s">
        <v>305</v>
      </c>
      <c r="BC53" s="2" t="s">
        <v>305</v>
      </c>
      <c r="BD53" s="14"/>
      <c r="BE53" s="2" t="s">
        <v>305</v>
      </c>
      <c r="BF53" s="2"/>
      <c r="BG53" s="2"/>
      <c r="BH53" s="14" t="s">
        <v>305</v>
      </c>
      <c r="BI53" s="2"/>
      <c r="BJ53" s="2" t="s">
        <v>305</v>
      </c>
      <c r="BK53" s="2"/>
      <c r="BL53" s="2"/>
      <c r="BM53" s="2"/>
      <c r="BN53" s="14" t="s">
        <v>305</v>
      </c>
      <c r="BO53" s="2"/>
      <c r="BP53" s="14" t="s">
        <v>305</v>
      </c>
      <c r="BQ53" s="2" t="s">
        <v>305</v>
      </c>
      <c r="BR53" s="2"/>
      <c r="BS53" s="2"/>
      <c r="BT53" s="2"/>
      <c r="BU53" s="2" t="s">
        <v>305</v>
      </c>
      <c r="BV53" s="2"/>
      <c r="BW53" s="2"/>
      <c r="BX53" s="2"/>
      <c r="BY53" s="2"/>
      <c r="BZ53" s="2"/>
      <c r="CA53" s="2"/>
      <c r="CB53" s="2"/>
      <c r="CC53" s="2"/>
      <c r="CD53" s="2"/>
      <c r="CE53" s="2"/>
      <c r="CF53" s="2" t="s">
        <v>305</v>
      </c>
      <c r="CG53" s="2"/>
      <c r="CH53" s="2"/>
      <c r="CI53" s="2" t="s">
        <v>305</v>
      </c>
      <c r="CJ53" s="2"/>
      <c r="CK53" s="14" t="s">
        <v>305</v>
      </c>
      <c r="CL53" s="2"/>
      <c r="CM53" s="2"/>
      <c r="CN53" s="2"/>
      <c r="CO53" s="2"/>
      <c r="CP53" s="14" t="s">
        <v>305</v>
      </c>
      <c r="CQ53" s="14" t="s">
        <v>305</v>
      </c>
      <c r="CR53" s="2"/>
      <c r="CS53" s="2"/>
      <c r="CT53" s="2"/>
      <c r="CU53" s="2"/>
      <c r="CV53" s="2"/>
      <c r="CW53" s="2" t="s">
        <v>305</v>
      </c>
      <c r="CX53" s="2"/>
      <c r="CY53" s="2"/>
      <c r="CZ53" s="2" t="s">
        <v>305</v>
      </c>
      <c r="DA53" s="2"/>
      <c r="DB53" s="2" t="s">
        <v>305</v>
      </c>
      <c r="DC53" s="2"/>
      <c r="DD53" s="2"/>
      <c r="DE53" s="2"/>
      <c r="DF53" s="2"/>
      <c r="DG53" s="2"/>
      <c r="DH53" s="2" t="s">
        <v>305</v>
      </c>
      <c r="DI53" s="2"/>
      <c r="DJ53" s="2"/>
      <c r="DK53" s="2"/>
      <c r="DL53" s="2" t="s">
        <v>305</v>
      </c>
      <c r="DM53" s="2"/>
      <c r="DN53" s="2"/>
      <c r="DO53" s="2"/>
      <c r="DP53" s="14" t="s">
        <v>305</v>
      </c>
      <c r="DQ53" s="2"/>
      <c r="DR53" s="2"/>
      <c r="DS53" s="2" t="s">
        <v>305</v>
      </c>
      <c r="DT53" s="2"/>
      <c r="DU53" s="2"/>
      <c r="DV53" s="2"/>
      <c r="DW53" s="2"/>
      <c r="DX53" s="14" t="s">
        <v>305</v>
      </c>
      <c r="DY53" s="14"/>
      <c r="DZ53" s="2" t="s">
        <v>305</v>
      </c>
      <c r="EA53" s="2"/>
      <c r="EB53" s="2"/>
      <c r="EC53" s="2"/>
      <c r="ED53" s="14" t="s">
        <v>305</v>
      </c>
      <c r="EE53" s="14" t="s">
        <v>305</v>
      </c>
      <c r="EF53" s="14"/>
      <c r="EG53" s="2"/>
      <c r="EH53" s="2" t="s">
        <v>305</v>
      </c>
      <c r="EI53" s="2"/>
      <c r="EJ53" s="14" t="s">
        <v>305</v>
      </c>
      <c r="EK53" s="14"/>
      <c r="EL53" s="2"/>
      <c r="EM53" s="2" t="s">
        <v>305</v>
      </c>
      <c r="EN53" s="2"/>
      <c r="EO53" s="2"/>
      <c r="EP53" s="14" t="s">
        <v>305</v>
      </c>
      <c r="EQ53" s="2"/>
      <c r="ER53" s="2"/>
      <c r="ES53" s="2"/>
      <c r="ET53" s="2"/>
      <c r="EU53" s="2"/>
      <c r="EV53" s="2"/>
      <c r="EW53" s="2"/>
      <c r="EX53" s="2" t="s">
        <v>305</v>
      </c>
      <c r="EY53" s="2"/>
      <c r="EZ53" s="23">
        <f t="shared" si="3"/>
        <v>40</v>
      </c>
      <c r="FA53" s="23">
        <f t="shared" si="4"/>
        <v>0</v>
      </c>
      <c r="FB53" s="24">
        <f t="shared" si="5"/>
        <v>0.26666666666666666</v>
      </c>
    </row>
    <row r="54" spans="1:158" s="26" customFormat="1" ht="15" customHeight="1" x14ac:dyDescent="0.2">
      <c r="A54" s="2" t="s">
        <v>308</v>
      </c>
      <c r="B54" s="2" t="s">
        <v>678</v>
      </c>
      <c r="C54" s="2" t="s">
        <v>313</v>
      </c>
      <c r="D54" s="16" t="s">
        <v>377</v>
      </c>
      <c r="E54" s="2"/>
      <c r="F54" s="2"/>
      <c r="G54" s="2"/>
      <c r="H54" s="2"/>
      <c r="I54" s="2"/>
      <c r="J54" s="2"/>
      <c r="K54" s="2"/>
      <c r="L54" s="2"/>
      <c r="M54" s="2"/>
      <c r="N54" s="2"/>
      <c r="O54" s="2"/>
      <c r="P54" s="2" t="s">
        <v>305</v>
      </c>
      <c r="Q54" s="2"/>
      <c r="R54" s="14" t="s">
        <v>305</v>
      </c>
      <c r="S54" s="2"/>
      <c r="T54" s="14"/>
      <c r="U54" s="2"/>
      <c r="V54" s="2"/>
      <c r="W54" s="2"/>
      <c r="X54" s="14" t="s">
        <v>305</v>
      </c>
      <c r="Y54" s="2"/>
      <c r="Z54" s="2"/>
      <c r="AA54" s="14"/>
      <c r="AB54" s="2"/>
      <c r="AC54" s="2"/>
      <c r="AD54" s="14" t="s">
        <v>305</v>
      </c>
      <c r="AE54" s="2"/>
      <c r="AF54" s="14" t="s">
        <v>305</v>
      </c>
      <c r="AG54" s="2" t="s">
        <v>305</v>
      </c>
      <c r="AH54" s="2"/>
      <c r="AI54" s="14" t="s">
        <v>305</v>
      </c>
      <c r="AJ54" s="14" t="s">
        <v>305</v>
      </c>
      <c r="AK54" s="14"/>
      <c r="AL54" s="14"/>
      <c r="AM54" s="2" t="s">
        <v>305</v>
      </c>
      <c r="AN54" s="2"/>
      <c r="AO54" s="14" t="s">
        <v>305</v>
      </c>
      <c r="AP54" s="14"/>
      <c r="AQ54" s="2" t="s">
        <v>305</v>
      </c>
      <c r="AR54" s="2" t="s">
        <v>305</v>
      </c>
      <c r="AS54" s="2"/>
      <c r="AT54" s="14" t="s">
        <v>305</v>
      </c>
      <c r="AU54" s="2"/>
      <c r="AV54" s="2" t="s">
        <v>305</v>
      </c>
      <c r="AW54" s="2"/>
      <c r="AX54" s="2"/>
      <c r="AY54" s="2"/>
      <c r="AZ54" s="2"/>
      <c r="BA54" s="14" t="s">
        <v>305</v>
      </c>
      <c r="BB54" s="14" t="s">
        <v>305</v>
      </c>
      <c r="BC54" s="2" t="s">
        <v>305</v>
      </c>
      <c r="BD54" s="14"/>
      <c r="BE54" s="14" t="s">
        <v>305</v>
      </c>
      <c r="BF54" s="14"/>
      <c r="BG54" s="14"/>
      <c r="BH54" s="14" t="s">
        <v>305</v>
      </c>
      <c r="BI54" s="2"/>
      <c r="BJ54" s="2" t="s">
        <v>305</v>
      </c>
      <c r="BK54" s="2"/>
      <c r="BL54" s="2"/>
      <c r="BM54" s="2"/>
      <c r="BN54" s="2" t="s">
        <v>305</v>
      </c>
      <c r="BO54" s="2"/>
      <c r="BP54" s="14" t="s">
        <v>305</v>
      </c>
      <c r="BQ54" s="14" t="s">
        <v>305</v>
      </c>
      <c r="BR54" s="2"/>
      <c r="BS54" s="2"/>
      <c r="BT54" s="2"/>
      <c r="BU54" s="2"/>
      <c r="BV54" s="2"/>
      <c r="BW54" s="2"/>
      <c r="BX54" s="2"/>
      <c r="BY54" s="2"/>
      <c r="BZ54" s="2"/>
      <c r="CA54" s="2"/>
      <c r="CB54" s="2"/>
      <c r="CC54" s="2"/>
      <c r="CD54" s="2"/>
      <c r="CE54" s="2"/>
      <c r="CF54" s="2" t="s">
        <v>305</v>
      </c>
      <c r="CG54" s="2"/>
      <c r="CH54" s="2"/>
      <c r="CI54" s="2"/>
      <c r="CJ54" s="2"/>
      <c r="CK54" s="14" t="s">
        <v>305</v>
      </c>
      <c r="CL54" s="2"/>
      <c r="CM54" s="2"/>
      <c r="CN54" s="2"/>
      <c r="CO54" s="2"/>
      <c r="CP54" s="14" t="s">
        <v>305</v>
      </c>
      <c r="CQ54" s="14" t="s">
        <v>305</v>
      </c>
      <c r="CR54" s="2"/>
      <c r="CS54" s="2"/>
      <c r="CT54" s="2"/>
      <c r="CU54" s="2"/>
      <c r="CV54" s="2"/>
      <c r="CW54" s="2"/>
      <c r="CX54" s="2"/>
      <c r="CY54" s="2"/>
      <c r="CZ54" s="2" t="s">
        <v>305</v>
      </c>
      <c r="DA54" s="2"/>
      <c r="DB54" s="2"/>
      <c r="DC54" s="2"/>
      <c r="DD54" s="2"/>
      <c r="DE54" s="2"/>
      <c r="DF54" s="2"/>
      <c r="DG54" s="2"/>
      <c r="DH54" s="14" t="s">
        <v>305</v>
      </c>
      <c r="DI54" s="14" t="s">
        <v>305</v>
      </c>
      <c r="DJ54" s="2"/>
      <c r="DK54" s="2"/>
      <c r="DL54" s="2"/>
      <c r="DM54" s="2"/>
      <c r="DN54" s="2"/>
      <c r="DO54" s="14" t="s">
        <v>305</v>
      </c>
      <c r="DP54" s="2" t="s">
        <v>305</v>
      </c>
      <c r="DQ54" s="14" t="s">
        <v>305</v>
      </c>
      <c r="DR54" s="14"/>
      <c r="DS54" s="2"/>
      <c r="DT54" s="2"/>
      <c r="DU54" s="2"/>
      <c r="DV54" s="2"/>
      <c r="DW54" s="2"/>
      <c r="DX54" s="14" t="s">
        <v>305</v>
      </c>
      <c r="DY54" s="14"/>
      <c r="DZ54" s="2"/>
      <c r="EA54" s="2"/>
      <c r="EB54" s="2"/>
      <c r="EC54" s="14" t="s">
        <v>305</v>
      </c>
      <c r="ED54" s="14" t="s">
        <v>305</v>
      </c>
      <c r="EE54" s="14" t="s">
        <v>305</v>
      </c>
      <c r="EF54" s="2" t="s">
        <v>305</v>
      </c>
      <c r="EG54" s="2"/>
      <c r="EH54" s="2" t="s">
        <v>305</v>
      </c>
      <c r="EI54" s="2"/>
      <c r="EJ54" s="14" t="s">
        <v>305</v>
      </c>
      <c r="EK54" s="14"/>
      <c r="EL54" s="2"/>
      <c r="EM54" s="2" t="s">
        <v>305</v>
      </c>
      <c r="EN54" s="2"/>
      <c r="EO54" s="2"/>
      <c r="EP54" s="14" t="s">
        <v>305</v>
      </c>
      <c r="EQ54" s="14" t="s">
        <v>305</v>
      </c>
      <c r="ER54" s="14"/>
      <c r="ES54" s="14"/>
      <c r="ET54" s="2"/>
      <c r="EU54" s="2"/>
      <c r="EV54" s="2"/>
      <c r="EW54" s="2"/>
      <c r="EX54" s="14" t="s">
        <v>305</v>
      </c>
      <c r="EY54" s="14"/>
      <c r="EZ54" s="23">
        <f t="shared" si="3"/>
        <v>44</v>
      </c>
      <c r="FA54" s="23">
        <f t="shared" si="4"/>
        <v>0</v>
      </c>
      <c r="FB54" s="24">
        <f t="shared" si="5"/>
        <v>0.29333333333333333</v>
      </c>
    </row>
    <row r="55" spans="1:158" s="26" customFormat="1" ht="15" customHeight="1" x14ac:dyDescent="0.2">
      <c r="A55" s="2"/>
      <c r="B55" s="2" t="s">
        <v>306</v>
      </c>
      <c r="C55" s="27" t="s">
        <v>307</v>
      </c>
      <c r="D55" s="13" t="s">
        <v>378</v>
      </c>
      <c r="E55" s="2"/>
      <c r="F55" s="2"/>
      <c r="G55" s="2"/>
      <c r="H55" s="2"/>
      <c r="I55" s="2"/>
      <c r="J55" s="2"/>
      <c r="K55" s="2"/>
      <c r="L55" s="2"/>
      <c r="M55" s="2"/>
      <c r="N55" s="2"/>
      <c r="O55" s="2"/>
      <c r="P55" s="2"/>
      <c r="Q55" s="2"/>
      <c r="R55" s="2" t="s">
        <v>305</v>
      </c>
      <c r="S55" s="2"/>
      <c r="T55" s="2"/>
      <c r="U55" s="2"/>
      <c r="V55" s="2"/>
      <c r="W55" s="2"/>
      <c r="X55" s="2" t="s">
        <v>305</v>
      </c>
      <c r="Y55" s="2"/>
      <c r="Z55" s="2"/>
      <c r="AA55" s="14"/>
      <c r="AB55" s="2"/>
      <c r="AC55" s="2"/>
      <c r="AD55" s="14"/>
      <c r="AE55" s="2" t="s">
        <v>305</v>
      </c>
      <c r="AF55" s="14"/>
      <c r="AG55" s="2" t="s">
        <v>305</v>
      </c>
      <c r="AH55" s="2"/>
      <c r="AI55" s="2" t="s">
        <v>305</v>
      </c>
      <c r="AJ55" s="14"/>
      <c r="AK55" s="14"/>
      <c r="AL55" s="14"/>
      <c r="AM55" s="14"/>
      <c r="AN55" s="2"/>
      <c r="AO55" s="14"/>
      <c r="AP55" s="14"/>
      <c r="AQ55" s="2"/>
      <c r="AR55" s="2"/>
      <c r="AS55" s="2"/>
      <c r="AT55" s="2" t="s">
        <v>305</v>
      </c>
      <c r="AU55" s="2"/>
      <c r="AV55" s="2" t="s">
        <v>305</v>
      </c>
      <c r="AW55" s="2"/>
      <c r="AX55" s="2"/>
      <c r="AY55" s="2"/>
      <c r="AZ55" s="2"/>
      <c r="BA55" s="2" t="s">
        <v>305</v>
      </c>
      <c r="BB55" s="2" t="s">
        <v>305</v>
      </c>
      <c r="BC55" s="2"/>
      <c r="BD55" s="2"/>
      <c r="BE55" s="2" t="s">
        <v>305</v>
      </c>
      <c r="BF55" s="2"/>
      <c r="BG55" s="2"/>
      <c r="BH55" s="2" t="s">
        <v>305</v>
      </c>
      <c r="BI55" s="2"/>
      <c r="BJ55" s="2"/>
      <c r="BK55" s="2"/>
      <c r="BL55" s="2"/>
      <c r="BM55" s="2"/>
      <c r="BN55" s="2" t="s">
        <v>305</v>
      </c>
      <c r="BO55" s="2"/>
      <c r="BP55" s="2" t="s">
        <v>305</v>
      </c>
      <c r="BQ55" s="14"/>
      <c r="BR55" s="2"/>
      <c r="BS55" s="2"/>
      <c r="BT55" s="2"/>
      <c r="BU55" s="2"/>
      <c r="BV55" s="2"/>
      <c r="BW55" s="2"/>
      <c r="BX55" s="2"/>
      <c r="BY55" s="2"/>
      <c r="BZ55" s="2"/>
      <c r="CA55" s="2"/>
      <c r="CB55" s="2"/>
      <c r="CC55" s="2"/>
      <c r="CD55" s="2"/>
      <c r="CE55" s="2"/>
      <c r="CF55" s="2" t="s">
        <v>305</v>
      </c>
      <c r="CG55" s="2"/>
      <c r="CH55" s="2"/>
      <c r="CI55" s="2"/>
      <c r="CJ55" s="2"/>
      <c r="CK55" s="14"/>
      <c r="CL55" s="2"/>
      <c r="CM55" s="2"/>
      <c r="CN55" s="2"/>
      <c r="CO55" s="2"/>
      <c r="CP55" s="14"/>
      <c r="CQ55" s="14"/>
      <c r="CR55" s="2"/>
      <c r="CS55" s="2"/>
      <c r="CT55" s="2"/>
      <c r="CU55" s="2"/>
      <c r="CV55" s="2"/>
      <c r="CW55" s="2"/>
      <c r="CX55" s="2"/>
      <c r="CY55" s="2"/>
      <c r="CZ55" s="2"/>
      <c r="DA55" s="2"/>
      <c r="DB55" s="2"/>
      <c r="DC55" s="2"/>
      <c r="DD55" s="2"/>
      <c r="DE55" s="2"/>
      <c r="DF55" s="2"/>
      <c r="DG55" s="2"/>
      <c r="DH55" s="14"/>
      <c r="DI55" s="14"/>
      <c r="DJ55" s="2"/>
      <c r="DK55" s="2"/>
      <c r="DL55" s="2"/>
      <c r="DM55" s="2"/>
      <c r="DN55" s="2"/>
      <c r="DO55" s="14"/>
      <c r="DP55" s="2" t="s">
        <v>305</v>
      </c>
      <c r="DQ55" s="14"/>
      <c r="DR55" s="14"/>
      <c r="DS55" s="2"/>
      <c r="DT55" s="2"/>
      <c r="DU55" s="2"/>
      <c r="DV55" s="2"/>
      <c r="DW55" s="2"/>
      <c r="DX55" s="14"/>
      <c r="DY55" s="14"/>
      <c r="DZ55" s="2"/>
      <c r="EA55" s="2"/>
      <c r="EB55" s="2"/>
      <c r="EC55" s="2"/>
      <c r="ED55" s="14"/>
      <c r="EE55" s="14"/>
      <c r="EF55" s="14"/>
      <c r="EG55" s="2"/>
      <c r="EH55" s="2"/>
      <c r="EI55" s="2"/>
      <c r="EJ55" s="14"/>
      <c r="EK55" s="14"/>
      <c r="EL55" s="2"/>
      <c r="EM55" s="2"/>
      <c r="EN55" s="2"/>
      <c r="EO55" s="2"/>
      <c r="EP55" s="2" t="s">
        <v>305</v>
      </c>
      <c r="EQ55" s="14"/>
      <c r="ER55" s="14"/>
      <c r="ES55" s="14"/>
      <c r="ET55" s="2"/>
      <c r="EU55" s="2"/>
      <c r="EV55" s="2"/>
      <c r="EW55" s="2"/>
      <c r="EX55" s="14"/>
      <c r="EY55" s="14"/>
      <c r="EZ55" s="23">
        <f t="shared" si="3"/>
        <v>16</v>
      </c>
      <c r="FA55" s="23">
        <f t="shared" si="4"/>
        <v>0</v>
      </c>
      <c r="FB55" s="24">
        <f t="shared" si="5"/>
        <v>0.10666666666666667</v>
      </c>
    </row>
    <row r="56" spans="1:158" s="26" customFormat="1" ht="15" customHeight="1" x14ac:dyDescent="0.2">
      <c r="A56" s="2"/>
      <c r="B56" s="2" t="s">
        <v>306</v>
      </c>
      <c r="C56" s="27" t="s">
        <v>313</v>
      </c>
      <c r="D56" s="16" t="s">
        <v>379</v>
      </c>
      <c r="E56" s="2"/>
      <c r="F56" s="2"/>
      <c r="G56" s="2"/>
      <c r="H56" s="2"/>
      <c r="I56" s="2"/>
      <c r="J56" s="2"/>
      <c r="K56" s="2"/>
      <c r="L56" s="2"/>
      <c r="M56" s="2"/>
      <c r="N56" s="2"/>
      <c r="O56" s="2"/>
      <c r="P56" s="2"/>
      <c r="Q56" s="2"/>
      <c r="R56" s="14"/>
      <c r="S56" s="2"/>
      <c r="T56" s="14"/>
      <c r="U56" s="2"/>
      <c r="V56" s="2"/>
      <c r="W56" s="2"/>
      <c r="X56" s="14"/>
      <c r="Y56" s="2"/>
      <c r="Z56" s="2"/>
      <c r="AA56" s="14"/>
      <c r="AB56" s="2"/>
      <c r="AC56" s="2"/>
      <c r="AD56" s="14"/>
      <c r="AE56" s="2"/>
      <c r="AF56" s="14"/>
      <c r="AG56" s="2"/>
      <c r="AH56" s="2"/>
      <c r="AI56" s="14"/>
      <c r="AJ56" s="14"/>
      <c r="AK56" s="14"/>
      <c r="AL56" s="14"/>
      <c r="AM56" s="14"/>
      <c r="AN56" s="2"/>
      <c r="AO56" s="14"/>
      <c r="AP56" s="14"/>
      <c r="AQ56" s="2"/>
      <c r="AR56" s="2"/>
      <c r="AS56" s="2"/>
      <c r="AT56" s="14"/>
      <c r="AU56" s="2"/>
      <c r="AV56" s="2"/>
      <c r="AW56" s="2"/>
      <c r="AX56" s="2"/>
      <c r="AY56" s="2"/>
      <c r="AZ56" s="2"/>
      <c r="BA56" s="14"/>
      <c r="BB56" s="14"/>
      <c r="BC56" s="2"/>
      <c r="BD56" s="14"/>
      <c r="BE56" s="14"/>
      <c r="BF56" s="14"/>
      <c r="BG56" s="14"/>
      <c r="BH56" s="14"/>
      <c r="BI56" s="2"/>
      <c r="BJ56" s="2"/>
      <c r="BK56" s="2"/>
      <c r="BL56" s="2"/>
      <c r="BM56" s="2"/>
      <c r="BN56" s="2"/>
      <c r="BO56" s="2"/>
      <c r="BP56" s="14"/>
      <c r="BQ56" s="14"/>
      <c r="BR56" s="2"/>
      <c r="BS56" s="2"/>
      <c r="BT56" s="2"/>
      <c r="BU56" s="2"/>
      <c r="BV56" s="2"/>
      <c r="BW56" s="2"/>
      <c r="BX56" s="2"/>
      <c r="BY56" s="2"/>
      <c r="BZ56" s="2"/>
      <c r="CA56" s="2"/>
      <c r="CB56" s="2"/>
      <c r="CC56" s="2"/>
      <c r="CD56" s="2"/>
      <c r="CE56" s="2"/>
      <c r="CF56" s="2"/>
      <c r="CG56" s="2"/>
      <c r="CH56" s="2"/>
      <c r="CI56" s="2"/>
      <c r="CJ56" s="2"/>
      <c r="CK56" s="14"/>
      <c r="CL56" s="2"/>
      <c r="CM56" s="2"/>
      <c r="CN56" s="2"/>
      <c r="CO56" s="2"/>
      <c r="CP56" s="14"/>
      <c r="CQ56" s="14"/>
      <c r="CR56" s="2"/>
      <c r="CS56" s="2"/>
      <c r="CT56" s="2"/>
      <c r="CU56" s="2"/>
      <c r="CV56" s="2"/>
      <c r="CW56" s="2"/>
      <c r="CX56" s="2"/>
      <c r="CY56" s="2"/>
      <c r="CZ56" s="2"/>
      <c r="DA56" s="2"/>
      <c r="DB56" s="2"/>
      <c r="DC56" s="2"/>
      <c r="DD56" s="2"/>
      <c r="DE56" s="2"/>
      <c r="DF56" s="2"/>
      <c r="DG56" s="2"/>
      <c r="DH56" s="14"/>
      <c r="DI56" s="14"/>
      <c r="DJ56" s="2"/>
      <c r="DK56" s="2"/>
      <c r="DL56" s="2"/>
      <c r="DM56" s="2"/>
      <c r="DN56" s="2"/>
      <c r="DO56" s="14"/>
      <c r="DP56" s="2"/>
      <c r="DQ56" s="14"/>
      <c r="DR56" s="14"/>
      <c r="DS56" s="2"/>
      <c r="DT56" s="2"/>
      <c r="DU56" s="2"/>
      <c r="DV56" s="2"/>
      <c r="DW56" s="2"/>
      <c r="DX56" s="14"/>
      <c r="DY56" s="14"/>
      <c r="DZ56" s="2"/>
      <c r="EA56" s="2"/>
      <c r="EB56" s="2"/>
      <c r="EC56" s="2"/>
      <c r="ED56" s="14"/>
      <c r="EE56" s="14"/>
      <c r="EF56" s="2"/>
      <c r="EG56" s="2"/>
      <c r="EH56" s="2"/>
      <c r="EI56" s="2"/>
      <c r="EJ56" s="14"/>
      <c r="EK56" s="14"/>
      <c r="EL56" s="2"/>
      <c r="EM56" s="2"/>
      <c r="EN56" s="2"/>
      <c r="EO56" s="2"/>
      <c r="EP56" s="14"/>
      <c r="EQ56" s="14"/>
      <c r="ER56" s="14"/>
      <c r="ES56" s="14"/>
      <c r="ET56" s="2"/>
      <c r="EU56" s="2"/>
      <c r="EV56" s="2"/>
      <c r="EW56" s="2"/>
      <c r="EX56" s="14"/>
      <c r="EY56" s="14"/>
      <c r="EZ56" s="23">
        <f t="shared" si="3"/>
        <v>0</v>
      </c>
      <c r="FA56" s="23">
        <f t="shared" si="4"/>
        <v>0</v>
      </c>
      <c r="FB56" s="24">
        <f t="shared" si="5"/>
        <v>0</v>
      </c>
    </row>
    <row r="57" spans="1:158" s="26" customFormat="1" ht="15" customHeight="1" x14ac:dyDescent="0.2">
      <c r="A57" s="2" t="s">
        <v>308</v>
      </c>
      <c r="B57" s="2" t="s">
        <v>306</v>
      </c>
      <c r="C57" s="2" t="s">
        <v>304</v>
      </c>
      <c r="D57" s="16" t="s">
        <v>380</v>
      </c>
      <c r="E57" s="2"/>
      <c r="F57" s="2"/>
      <c r="G57" s="2"/>
      <c r="H57" s="2"/>
      <c r="I57" s="2"/>
      <c r="J57" s="2"/>
      <c r="K57" s="2"/>
      <c r="L57" s="2"/>
      <c r="M57" s="2"/>
      <c r="N57" s="2"/>
      <c r="O57" s="2"/>
      <c r="P57" s="2"/>
      <c r="Q57" s="2"/>
      <c r="R57" s="14" t="s">
        <v>305</v>
      </c>
      <c r="S57" s="2"/>
      <c r="T57" s="14"/>
      <c r="U57" s="2"/>
      <c r="V57" s="2"/>
      <c r="W57" s="2"/>
      <c r="X57" s="2" t="s">
        <v>305</v>
      </c>
      <c r="Y57" s="2"/>
      <c r="Z57" s="2"/>
      <c r="AA57" s="2"/>
      <c r="AB57" s="2"/>
      <c r="AC57" s="2"/>
      <c r="AD57" s="2" t="s">
        <v>305</v>
      </c>
      <c r="AE57" s="2" t="s">
        <v>305</v>
      </c>
      <c r="AF57" s="2"/>
      <c r="AG57" s="2" t="s">
        <v>305</v>
      </c>
      <c r="AH57" s="2" t="s">
        <v>305</v>
      </c>
      <c r="AI57" s="14" t="s">
        <v>305</v>
      </c>
      <c r="AJ57" s="2"/>
      <c r="AK57" s="2"/>
      <c r="AL57" s="2"/>
      <c r="AM57" s="2" t="s">
        <v>305</v>
      </c>
      <c r="AN57" s="2"/>
      <c r="AO57" s="2"/>
      <c r="AP57" s="2"/>
      <c r="AQ57" s="2"/>
      <c r="AR57" s="2"/>
      <c r="AS57" s="2"/>
      <c r="AT57" s="2" t="s">
        <v>305</v>
      </c>
      <c r="AU57" s="14" t="s">
        <v>305</v>
      </c>
      <c r="AV57" s="2" t="s">
        <v>305</v>
      </c>
      <c r="AW57" s="2"/>
      <c r="AX57" s="2"/>
      <c r="AY57" s="2"/>
      <c r="AZ57" s="2"/>
      <c r="BA57" s="2" t="s">
        <v>305</v>
      </c>
      <c r="BB57" s="2" t="s">
        <v>305</v>
      </c>
      <c r="BC57" s="2" t="s">
        <v>305</v>
      </c>
      <c r="BD57" s="2"/>
      <c r="BE57" s="2"/>
      <c r="BF57" s="2"/>
      <c r="BG57" s="2"/>
      <c r="BH57" s="2"/>
      <c r="BI57" s="2"/>
      <c r="BJ57" s="2"/>
      <c r="BK57" s="2"/>
      <c r="BL57" s="2"/>
      <c r="BM57" s="2"/>
      <c r="BN57" s="2"/>
      <c r="BO57" s="2"/>
      <c r="BP57" s="2" t="s">
        <v>305</v>
      </c>
      <c r="BQ57" s="2"/>
      <c r="BR57" s="2"/>
      <c r="BS57" s="2"/>
      <c r="BT57" s="14" t="s">
        <v>305</v>
      </c>
      <c r="BU57" s="2"/>
      <c r="BV57" s="2"/>
      <c r="BW57" s="2"/>
      <c r="BX57" s="2"/>
      <c r="BY57" s="2"/>
      <c r="BZ57" s="2"/>
      <c r="CA57" s="2"/>
      <c r="CB57" s="2"/>
      <c r="CC57" s="2"/>
      <c r="CD57" s="2"/>
      <c r="CE57" s="2"/>
      <c r="CF57" s="2"/>
      <c r="CG57" s="2"/>
      <c r="CH57" s="2"/>
      <c r="CI57" s="2"/>
      <c r="CJ57" s="14" t="s">
        <v>305</v>
      </c>
      <c r="CK57" s="2" t="s">
        <v>305</v>
      </c>
      <c r="CL57" s="2"/>
      <c r="CM57" s="2"/>
      <c r="CN57" s="2"/>
      <c r="CO57" s="2"/>
      <c r="CP57" s="2"/>
      <c r="CQ57" s="2"/>
      <c r="CR57" s="2"/>
      <c r="CS57" s="2"/>
      <c r="CT57" s="2"/>
      <c r="CU57" s="2"/>
      <c r="CV57" s="2"/>
      <c r="CW57" s="2" t="s">
        <v>305</v>
      </c>
      <c r="CX57" s="2"/>
      <c r="CY57" s="14" t="s">
        <v>305</v>
      </c>
      <c r="CZ57" s="14"/>
      <c r="DA57" s="2"/>
      <c r="DB57" s="14"/>
      <c r="DC57" s="14"/>
      <c r="DD57" s="14"/>
      <c r="DE57" s="2"/>
      <c r="DF57" s="2"/>
      <c r="DG57" s="2"/>
      <c r="DH57" s="2"/>
      <c r="DI57" s="2"/>
      <c r="DJ57" s="2"/>
      <c r="DK57" s="2"/>
      <c r="DL57" s="2"/>
      <c r="DM57" s="2"/>
      <c r="DN57" s="2"/>
      <c r="DO57" s="2"/>
      <c r="DP57" s="14" t="s">
        <v>305</v>
      </c>
      <c r="DQ57" s="14" t="s">
        <v>305</v>
      </c>
      <c r="DR57" s="14"/>
      <c r="DS57" s="2"/>
      <c r="DT57" s="2"/>
      <c r="DU57" s="2"/>
      <c r="DV57" s="2"/>
      <c r="DW57" s="2"/>
      <c r="DX57" s="14" t="s">
        <v>305</v>
      </c>
      <c r="DY57" s="14"/>
      <c r="DZ57" s="2" t="s">
        <v>305</v>
      </c>
      <c r="EA57" s="2"/>
      <c r="EB57" s="2"/>
      <c r="EC57" s="14" t="s">
        <v>305</v>
      </c>
      <c r="ED57" s="2"/>
      <c r="EE57" s="2"/>
      <c r="EF57" s="2"/>
      <c r="EG57" s="14" t="s">
        <v>305</v>
      </c>
      <c r="EH57" s="14"/>
      <c r="EI57" s="2"/>
      <c r="EJ57" s="14" t="s">
        <v>305</v>
      </c>
      <c r="EK57" s="14"/>
      <c r="EL57" s="2"/>
      <c r="EM57" s="2"/>
      <c r="EN57" s="2"/>
      <c r="EO57" s="2"/>
      <c r="EP57" s="14" t="s">
        <v>305</v>
      </c>
      <c r="EQ57" s="2"/>
      <c r="ER57" s="2"/>
      <c r="ES57" s="2"/>
      <c r="ET57" s="2"/>
      <c r="EU57" s="2"/>
      <c r="EV57" s="2"/>
      <c r="EW57" s="2" t="s">
        <v>305</v>
      </c>
      <c r="EX57" s="2"/>
      <c r="EY57" s="2"/>
      <c r="EZ57" s="23">
        <f t="shared" si="3"/>
        <v>29</v>
      </c>
      <c r="FA57" s="23">
        <f t="shared" si="4"/>
        <v>0</v>
      </c>
      <c r="FB57" s="24">
        <f t="shared" si="5"/>
        <v>0.19333333333333333</v>
      </c>
    </row>
    <row r="58" spans="1:158" s="26" customFormat="1" ht="15" customHeight="1" x14ac:dyDescent="0.2">
      <c r="A58" s="2"/>
      <c r="B58" s="2" t="s">
        <v>678</v>
      </c>
      <c r="C58" s="2" t="s">
        <v>304</v>
      </c>
      <c r="D58" s="13" t="s">
        <v>381</v>
      </c>
      <c r="E58" s="2"/>
      <c r="F58" s="2"/>
      <c r="G58" s="2"/>
      <c r="H58" s="2"/>
      <c r="I58" s="2"/>
      <c r="J58" s="2"/>
      <c r="K58" s="2"/>
      <c r="L58" s="2"/>
      <c r="M58" s="2"/>
      <c r="N58" s="2"/>
      <c r="O58" s="2"/>
      <c r="P58" s="2"/>
      <c r="Q58" s="2"/>
      <c r="R58" s="14"/>
      <c r="S58" s="2"/>
      <c r="T58" s="14"/>
      <c r="U58" s="2"/>
      <c r="V58" s="2"/>
      <c r="W58" s="2"/>
      <c r="X58" s="2"/>
      <c r="Y58" s="2"/>
      <c r="Z58" s="2"/>
      <c r="AA58" s="2"/>
      <c r="AB58" s="2"/>
      <c r="AC58" s="2"/>
      <c r="AD58" s="2"/>
      <c r="AE58" s="2"/>
      <c r="AF58" s="2"/>
      <c r="AG58" s="2"/>
      <c r="AH58" s="2"/>
      <c r="AI58" s="14"/>
      <c r="AJ58" s="2"/>
      <c r="AK58" s="2"/>
      <c r="AL58" s="2"/>
      <c r="AM58" s="2"/>
      <c r="AN58" s="2"/>
      <c r="AO58" s="2"/>
      <c r="AP58" s="2"/>
      <c r="AQ58" s="2"/>
      <c r="AR58" s="2"/>
      <c r="AS58" s="2"/>
      <c r="AT58" s="2"/>
      <c r="AU58" s="14"/>
      <c r="AV58" s="2"/>
      <c r="AW58" s="2"/>
      <c r="AX58" s="2"/>
      <c r="AY58" s="2"/>
      <c r="AZ58" s="2"/>
      <c r="BA58" s="2"/>
      <c r="BB58" s="2"/>
      <c r="BC58" s="2"/>
      <c r="BD58" s="2"/>
      <c r="BE58" s="2"/>
      <c r="BF58" s="2"/>
      <c r="BG58" s="2"/>
      <c r="BH58" s="14" t="s">
        <v>305</v>
      </c>
      <c r="BI58" s="2"/>
      <c r="BJ58" s="2"/>
      <c r="BK58" s="2"/>
      <c r="BL58" s="2"/>
      <c r="BM58" s="2"/>
      <c r="BN58" s="2"/>
      <c r="BO58" s="2"/>
      <c r="BP58" s="14" t="s">
        <v>305</v>
      </c>
      <c r="BQ58" s="2"/>
      <c r="BR58" s="2"/>
      <c r="BS58" s="2"/>
      <c r="BT58" s="14"/>
      <c r="BU58" s="2"/>
      <c r="BV58" s="2"/>
      <c r="BW58" s="2"/>
      <c r="BX58" s="2"/>
      <c r="BY58" s="2"/>
      <c r="BZ58" s="2"/>
      <c r="CA58" s="2"/>
      <c r="CB58" s="2"/>
      <c r="CC58" s="2"/>
      <c r="CD58" s="2"/>
      <c r="CE58" s="2"/>
      <c r="CF58" s="2"/>
      <c r="CG58" s="2"/>
      <c r="CH58" s="2"/>
      <c r="CI58" s="2"/>
      <c r="CJ58" s="14"/>
      <c r="CK58" s="2"/>
      <c r="CL58" s="2"/>
      <c r="CM58" s="2"/>
      <c r="CN58" s="2"/>
      <c r="CO58" s="2"/>
      <c r="CP58" s="2"/>
      <c r="CQ58" s="2"/>
      <c r="CR58" s="2"/>
      <c r="CS58" s="2"/>
      <c r="CT58" s="2"/>
      <c r="CU58" s="2"/>
      <c r="CV58" s="2"/>
      <c r="CW58" s="2"/>
      <c r="CX58" s="2"/>
      <c r="CY58" s="14"/>
      <c r="CZ58" s="14"/>
      <c r="DA58" s="2"/>
      <c r="DB58" s="14"/>
      <c r="DC58" s="14"/>
      <c r="DD58" s="14"/>
      <c r="DE58" s="2"/>
      <c r="DF58" s="2"/>
      <c r="DG58" s="2"/>
      <c r="DH58" s="2"/>
      <c r="DI58" s="2"/>
      <c r="DJ58" s="2"/>
      <c r="DK58" s="2"/>
      <c r="DL58" s="2"/>
      <c r="DM58" s="2"/>
      <c r="DN58" s="2"/>
      <c r="DO58" s="2"/>
      <c r="DP58" s="14"/>
      <c r="DQ58" s="14"/>
      <c r="DR58" s="14"/>
      <c r="DS58" s="2"/>
      <c r="DT58" s="2"/>
      <c r="DU58" s="2"/>
      <c r="DV58" s="2"/>
      <c r="DW58" s="2"/>
      <c r="DX58" s="14"/>
      <c r="DY58" s="14"/>
      <c r="DZ58" s="2"/>
      <c r="EA58" s="2"/>
      <c r="EB58" s="2"/>
      <c r="EC58" s="2"/>
      <c r="ED58" s="2"/>
      <c r="EE58" s="2"/>
      <c r="EF58" s="2"/>
      <c r="EG58" s="14"/>
      <c r="EH58" s="14"/>
      <c r="EI58" s="2"/>
      <c r="EJ58" s="14"/>
      <c r="EK58" s="14"/>
      <c r="EL58" s="2"/>
      <c r="EM58" s="2"/>
      <c r="EN58" s="2"/>
      <c r="EO58" s="2"/>
      <c r="EP58" s="14"/>
      <c r="EQ58" s="2"/>
      <c r="ER58" s="2"/>
      <c r="ES58" s="2"/>
      <c r="ET58" s="2"/>
      <c r="EU58" s="2"/>
      <c r="EV58" s="2"/>
      <c r="EW58" s="2"/>
      <c r="EX58" s="2"/>
      <c r="EY58" s="2"/>
      <c r="EZ58" s="23">
        <f t="shared" si="3"/>
        <v>2</v>
      </c>
      <c r="FA58" s="23">
        <f t="shared" si="4"/>
        <v>0</v>
      </c>
      <c r="FB58" s="24">
        <f t="shared" si="5"/>
        <v>1.3333333333333334E-2</v>
      </c>
    </row>
    <row r="59" spans="1:158" s="26" customFormat="1" ht="15" customHeight="1" x14ac:dyDescent="0.2">
      <c r="A59" s="2"/>
      <c r="B59" s="2"/>
      <c r="C59" s="27" t="s">
        <v>307</v>
      </c>
      <c r="D59" s="13" t="s">
        <v>382</v>
      </c>
      <c r="E59" s="2"/>
      <c r="F59" s="2"/>
      <c r="G59" s="2"/>
      <c r="H59" s="2"/>
      <c r="I59" s="2"/>
      <c r="J59" s="2"/>
      <c r="K59" s="2"/>
      <c r="L59" s="2"/>
      <c r="M59" s="2"/>
      <c r="N59" s="2"/>
      <c r="O59" s="2"/>
      <c r="P59" s="2"/>
      <c r="Q59" s="2"/>
      <c r="R59" s="14"/>
      <c r="S59" s="2"/>
      <c r="T59" s="14"/>
      <c r="U59" s="2"/>
      <c r="V59" s="2"/>
      <c r="W59" s="2"/>
      <c r="X59" s="2"/>
      <c r="Y59" s="2"/>
      <c r="Z59" s="2"/>
      <c r="AA59" s="2"/>
      <c r="AB59" s="2"/>
      <c r="AC59" s="2"/>
      <c r="AD59" s="2"/>
      <c r="AE59" s="2"/>
      <c r="AF59" s="2"/>
      <c r="AG59" s="2"/>
      <c r="AH59" s="2"/>
      <c r="AI59" s="14"/>
      <c r="AJ59" s="2"/>
      <c r="AK59" s="2"/>
      <c r="AL59" s="2"/>
      <c r="AM59" s="2"/>
      <c r="AN59" s="2"/>
      <c r="AO59" s="2"/>
      <c r="AP59" s="2"/>
      <c r="AQ59" s="2"/>
      <c r="AR59" s="2"/>
      <c r="AS59" s="2"/>
      <c r="AT59" s="2"/>
      <c r="AU59" s="14"/>
      <c r="AV59" s="2"/>
      <c r="AW59" s="2"/>
      <c r="AX59" s="2"/>
      <c r="AY59" s="2"/>
      <c r="AZ59" s="2"/>
      <c r="BA59" s="2"/>
      <c r="BB59" s="2"/>
      <c r="BC59" s="2"/>
      <c r="BD59" s="2"/>
      <c r="BE59" s="2"/>
      <c r="BF59" s="2"/>
      <c r="BG59" s="2"/>
      <c r="BH59" s="2"/>
      <c r="BI59" s="2"/>
      <c r="BJ59" s="2"/>
      <c r="BK59" s="2"/>
      <c r="BL59" s="2"/>
      <c r="BM59" s="2"/>
      <c r="BN59" s="2"/>
      <c r="BO59" s="2"/>
      <c r="BP59" s="2"/>
      <c r="BQ59" s="2"/>
      <c r="BR59" s="2"/>
      <c r="BS59" s="2"/>
      <c r="BT59" s="14"/>
      <c r="BU59" s="2"/>
      <c r="BV59" s="2"/>
      <c r="BW59" s="2"/>
      <c r="BX59" s="2"/>
      <c r="BY59" s="2"/>
      <c r="BZ59" s="2"/>
      <c r="CA59" s="2"/>
      <c r="CB59" s="2"/>
      <c r="CC59" s="2"/>
      <c r="CD59" s="2"/>
      <c r="CE59" s="2"/>
      <c r="CF59" s="2"/>
      <c r="CG59" s="2"/>
      <c r="CH59" s="2"/>
      <c r="CI59" s="2"/>
      <c r="CJ59" s="14"/>
      <c r="CK59" s="2"/>
      <c r="CL59" s="2"/>
      <c r="CM59" s="2"/>
      <c r="CN59" s="2"/>
      <c r="CO59" s="2"/>
      <c r="CP59" s="2"/>
      <c r="CQ59" s="2"/>
      <c r="CR59" s="2"/>
      <c r="CS59" s="2"/>
      <c r="CT59" s="2"/>
      <c r="CU59" s="2"/>
      <c r="CV59" s="2"/>
      <c r="CW59" s="2"/>
      <c r="CX59" s="2"/>
      <c r="CY59" s="14"/>
      <c r="CZ59" s="14"/>
      <c r="DA59" s="2"/>
      <c r="DB59" s="14"/>
      <c r="DC59" s="14"/>
      <c r="DD59" s="14"/>
      <c r="DE59" s="2"/>
      <c r="DF59" s="2"/>
      <c r="DG59" s="2"/>
      <c r="DH59" s="2"/>
      <c r="DI59" s="2"/>
      <c r="DJ59" s="2"/>
      <c r="DK59" s="2"/>
      <c r="DL59" s="2"/>
      <c r="DM59" s="2"/>
      <c r="DN59" s="2"/>
      <c r="DO59" s="2"/>
      <c r="DP59" s="14"/>
      <c r="DQ59" s="14"/>
      <c r="DR59" s="14"/>
      <c r="DS59" s="2"/>
      <c r="DT59" s="2"/>
      <c r="DU59" s="2"/>
      <c r="DV59" s="2"/>
      <c r="DW59" s="2"/>
      <c r="DX59" s="14"/>
      <c r="DY59" s="14"/>
      <c r="DZ59" s="2"/>
      <c r="EA59" s="2"/>
      <c r="EB59" s="2"/>
      <c r="EC59" s="2"/>
      <c r="ED59" s="2"/>
      <c r="EE59" s="2"/>
      <c r="EF59" s="2"/>
      <c r="EG59" s="14"/>
      <c r="EH59" s="14"/>
      <c r="EI59" s="2"/>
      <c r="EJ59" s="14"/>
      <c r="EK59" s="14"/>
      <c r="EL59" s="2"/>
      <c r="EM59" s="2"/>
      <c r="EN59" s="2"/>
      <c r="EO59" s="2"/>
      <c r="EP59" s="14"/>
      <c r="EQ59" s="2"/>
      <c r="ER59" s="2"/>
      <c r="ES59" s="2"/>
      <c r="ET59" s="2"/>
      <c r="EU59" s="2"/>
      <c r="EV59" s="2"/>
      <c r="EW59" s="2"/>
      <c r="EX59" s="2"/>
      <c r="EY59" s="2"/>
      <c r="EZ59" s="23">
        <f t="shared" si="3"/>
        <v>0</v>
      </c>
      <c r="FA59" s="23">
        <f t="shared" si="4"/>
        <v>0</v>
      </c>
      <c r="FB59" s="24">
        <f t="shared" si="5"/>
        <v>0</v>
      </c>
    </row>
    <row r="60" spans="1:158" s="26" customFormat="1" ht="15" customHeight="1" x14ac:dyDescent="0.2">
      <c r="A60" s="2" t="s">
        <v>310</v>
      </c>
      <c r="B60" s="2" t="s">
        <v>678</v>
      </c>
      <c r="C60" s="2" t="s">
        <v>307</v>
      </c>
      <c r="D60" s="16" t="s">
        <v>383</v>
      </c>
      <c r="E60" s="14"/>
      <c r="F60" s="14"/>
      <c r="G60" s="14"/>
      <c r="H60" s="2"/>
      <c r="I60" s="2" t="s">
        <v>305</v>
      </c>
      <c r="J60" s="2"/>
      <c r="K60" s="2" t="s">
        <v>305</v>
      </c>
      <c r="L60" s="2"/>
      <c r="M60" s="2"/>
      <c r="N60" s="2"/>
      <c r="O60" s="14"/>
      <c r="P60" s="2"/>
      <c r="Q60" s="14"/>
      <c r="R60" s="14" t="s">
        <v>305</v>
      </c>
      <c r="S60" s="14"/>
      <c r="T60" s="14"/>
      <c r="U60" s="14"/>
      <c r="V60" s="2"/>
      <c r="W60" s="2"/>
      <c r="X60" s="14" t="s">
        <v>305</v>
      </c>
      <c r="Y60" s="2" t="s">
        <v>311</v>
      </c>
      <c r="Z60" s="14" t="s">
        <v>305</v>
      </c>
      <c r="AA60" s="2"/>
      <c r="AB60" s="14"/>
      <c r="AC60" s="14"/>
      <c r="AD60" s="2"/>
      <c r="AE60" s="2" t="s">
        <v>305</v>
      </c>
      <c r="AF60" s="2"/>
      <c r="AG60" s="14" t="s">
        <v>305</v>
      </c>
      <c r="AH60" s="2"/>
      <c r="AI60" s="14" t="s">
        <v>305</v>
      </c>
      <c r="AJ60" s="14" t="s">
        <v>305</v>
      </c>
      <c r="AK60" s="14"/>
      <c r="AL60" s="14"/>
      <c r="AM60" s="14"/>
      <c r="AN60" s="14"/>
      <c r="AO60" s="2" t="s">
        <v>305</v>
      </c>
      <c r="AP60" s="2"/>
      <c r="AQ60" s="14" t="s">
        <v>305</v>
      </c>
      <c r="AR60" s="2"/>
      <c r="AS60" s="14"/>
      <c r="AT60" s="14" t="s">
        <v>305</v>
      </c>
      <c r="AU60" s="2"/>
      <c r="AV60" s="2" t="s">
        <v>305</v>
      </c>
      <c r="AW60" s="2"/>
      <c r="AX60" s="2"/>
      <c r="AY60" s="2"/>
      <c r="AZ60" s="2"/>
      <c r="BA60" s="14" t="s">
        <v>305</v>
      </c>
      <c r="BB60" s="14" t="s">
        <v>305</v>
      </c>
      <c r="BC60" s="2" t="s">
        <v>305</v>
      </c>
      <c r="BD60" s="14"/>
      <c r="BE60" s="14" t="s">
        <v>305</v>
      </c>
      <c r="BF60" s="2" t="s">
        <v>305</v>
      </c>
      <c r="BG60" s="2" t="s">
        <v>305</v>
      </c>
      <c r="BH60" s="29" t="s">
        <v>310</v>
      </c>
      <c r="BI60" s="2"/>
      <c r="BJ60" s="14"/>
      <c r="BK60" s="2"/>
      <c r="BL60" s="2"/>
      <c r="BM60" s="14"/>
      <c r="BN60" s="2" t="s">
        <v>305</v>
      </c>
      <c r="BO60" s="2"/>
      <c r="BP60" s="14" t="s">
        <v>305</v>
      </c>
      <c r="BQ60" s="2"/>
      <c r="BR60" s="2"/>
      <c r="BS60" s="14"/>
      <c r="BT60" s="14" t="s">
        <v>305</v>
      </c>
      <c r="BU60" s="2" t="s">
        <v>305</v>
      </c>
      <c r="BV60" s="2"/>
      <c r="BW60" s="2"/>
      <c r="BX60" s="14"/>
      <c r="BY60" s="2"/>
      <c r="BZ60" s="14"/>
      <c r="CA60" s="2" t="s">
        <v>305</v>
      </c>
      <c r="CB60" s="14"/>
      <c r="CC60" s="2" t="s">
        <v>305</v>
      </c>
      <c r="CD60" s="14"/>
      <c r="CE60" s="14"/>
      <c r="CF60" s="2" t="s">
        <v>305</v>
      </c>
      <c r="CG60" s="2"/>
      <c r="CH60" s="2"/>
      <c r="CI60" s="2"/>
      <c r="CJ60" s="2"/>
      <c r="CK60" s="14" t="s">
        <v>305</v>
      </c>
      <c r="CL60" s="2"/>
      <c r="CM60" s="14"/>
      <c r="CN60" s="2"/>
      <c r="CO60" s="2"/>
      <c r="CP60" s="14" t="s">
        <v>305</v>
      </c>
      <c r="CQ60" s="2"/>
      <c r="CR60" s="2"/>
      <c r="CS60" s="2"/>
      <c r="CT60" s="14"/>
      <c r="CU60" s="2"/>
      <c r="CV60" s="2"/>
      <c r="CW60" s="2"/>
      <c r="CX60" s="14"/>
      <c r="CY60" s="14" t="s">
        <v>305</v>
      </c>
      <c r="CZ60" s="14"/>
      <c r="DA60" s="14"/>
      <c r="DB60" s="2" t="s">
        <v>305</v>
      </c>
      <c r="DC60" s="14"/>
      <c r="DD60" s="14"/>
      <c r="DE60" s="14" t="s">
        <v>305</v>
      </c>
      <c r="DF60" s="2"/>
      <c r="DG60" s="14"/>
      <c r="DH60" s="2"/>
      <c r="DI60" s="2"/>
      <c r="DJ60" s="2"/>
      <c r="DK60" s="2"/>
      <c r="DL60" s="2" t="s">
        <v>305</v>
      </c>
      <c r="DM60" s="2"/>
      <c r="DN60" s="2"/>
      <c r="DO60" s="14" t="s">
        <v>305</v>
      </c>
      <c r="DP60" s="2" t="s">
        <v>305</v>
      </c>
      <c r="DQ60" s="2"/>
      <c r="DR60" s="2"/>
      <c r="DS60" s="2"/>
      <c r="DT60" s="2"/>
      <c r="DU60" s="2"/>
      <c r="DV60" s="14"/>
      <c r="DW60" s="14"/>
      <c r="DX60" s="14" t="s">
        <v>305</v>
      </c>
      <c r="DY60" s="14"/>
      <c r="DZ60" s="14" t="s">
        <v>305</v>
      </c>
      <c r="EA60" s="14"/>
      <c r="EB60" s="2"/>
      <c r="EC60" s="2"/>
      <c r="ED60" s="2"/>
      <c r="EE60" s="14" t="s">
        <v>305</v>
      </c>
      <c r="EF60" s="14"/>
      <c r="EG60" s="14" t="s">
        <v>305</v>
      </c>
      <c r="EH60" s="2" t="s">
        <v>305</v>
      </c>
      <c r="EI60" s="14"/>
      <c r="EJ60" s="14" t="s">
        <v>305</v>
      </c>
      <c r="EK60" s="14"/>
      <c r="EL60" s="14"/>
      <c r="EM60" s="2" t="s">
        <v>305</v>
      </c>
      <c r="EN60" s="14"/>
      <c r="EO60" s="2"/>
      <c r="EP60" s="14" t="s">
        <v>305</v>
      </c>
      <c r="EQ60" s="14" t="s">
        <v>305</v>
      </c>
      <c r="ER60" s="14"/>
      <c r="ES60" s="14"/>
      <c r="ET60" s="2"/>
      <c r="EU60" s="2" t="s">
        <v>311</v>
      </c>
      <c r="EV60" s="2"/>
      <c r="EW60" s="14" t="s">
        <v>311</v>
      </c>
      <c r="EX60" s="2" t="s">
        <v>305</v>
      </c>
      <c r="EY60" s="2"/>
      <c r="EZ60" s="23">
        <f t="shared" si="3"/>
        <v>44</v>
      </c>
      <c r="FA60" s="23">
        <f t="shared" si="4"/>
        <v>3</v>
      </c>
      <c r="FB60" s="24">
        <f t="shared" si="5"/>
        <v>0.29333333333333333</v>
      </c>
    </row>
    <row r="61" spans="1:158" s="26" customFormat="1" ht="15" customHeight="1" x14ac:dyDescent="0.2">
      <c r="A61" s="2"/>
      <c r="B61" s="2" t="s">
        <v>312</v>
      </c>
      <c r="C61" s="27" t="s">
        <v>304</v>
      </c>
      <c r="D61" s="16" t="s">
        <v>384</v>
      </c>
      <c r="E61" s="14"/>
      <c r="F61" s="14"/>
      <c r="G61" s="14"/>
      <c r="H61" s="2"/>
      <c r="I61" s="2"/>
      <c r="J61" s="2"/>
      <c r="K61" s="2"/>
      <c r="L61" s="2"/>
      <c r="M61" s="2"/>
      <c r="N61" s="2"/>
      <c r="O61" s="14"/>
      <c r="P61" s="2"/>
      <c r="Q61" s="14"/>
      <c r="R61" s="2"/>
      <c r="S61" s="14"/>
      <c r="T61" s="2"/>
      <c r="U61" s="14"/>
      <c r="V61" s="2"/>
      <c r="W61" s="2"/>
      <c r="X61" s="2"/>
      <c r="Y61" s="2"/>
      <c r="Z61" s="2"/>
      <c r="AA61" s="2"/>
      <c r="AB61" s="14"/>
      <c r="AC61" s="14"/>
      <c r="AD61" s="2"/>
      <c r="AE61" s="2"/>
      <c r="AF61" s="2"/>
      <c r="AG61" s="2"/>
      <c r="AH61" s="2" t="s">
        <v>305</v>
      </c>
      <c r="AI61" s="2"/>
      <c r="AJ61" s="2"/>
      <c r="AK61" s="2"/>
      <c r="AL61" s="2"/>
      <c r="AM61" s="2"/>
      <c r="AN61" s="14"/>
      <c r="AO61" s="2"/>
      <c r="AP61" s="2"/>
      <c r="AQ61" s="2"/>
      <c r="AR61" s="2" t="s">
        <v>305</v>
      </c>
      <c r="AS61" s="14"/>
      <c r="AT61" s="2"/>
      <c r="AU61" s="2"/>
      <c r="AV61" s="2"/>
      <c r="AW61" s="2"/>
      <c r="AX61" s="2"/>
      <c r="AY61" s="2"/>
      <c r="AZ61" s="2"/>
      <c r="BA61" s="2"/>
      <c r="BB61" s="2"/>
      <c r="BC61" s="2"/>
      <c r="BD61" s="2"/>
      <c r="BE61" s="2"/>
      <c r="BF61" s="2"/>
      <c r="BG61" s="2"/>
      <c r="BH61" s="2"/>
      <c r="BI61" s="2"/>
      <c r="BJ61" s="2"/>
      <c r="BK61" s="2"/>
      <c r="BL61" s="2"/>
      <c r="BM61" s="14"/>
      <c r="BN61" s="2"/>
      <c r="BO61" s="2"/>
      <c r="BP61" s="2"/>
      <c r="BQ61" s="2"/>
      <c r="BR61" s="2"/>
      <c r="BS61" s="14"/>
      <c r="BT61" s="2"/>
      <c r="BU61" s="2"/>
      <c r="BV61" s="2"/>
      <c r="BW61" s="2"/>
      <c r="BX61" s="14"/>
      <c r="BY61" s="2"/>
      <c r="BZ61" s="14"/>
      <c r="CA61" s="2"/>
      <c r="CB61" s="14"/>
      <c r="CC61" s="2"/>
      <c r="CD61" s="14"/>
      <c r="CE61" s="14"/>
      <c r="CF61" s="2"/>
      <c r="CG61" s="2"/>
      <c r="CH61" s="2"/>
      <c r="CI61" s="2"/>
      <c r="CJ61" s="2"/>
      <c r="CK61" s="2"/>
      <c r="CL61" s="2"/>
      <c r="CM61" s="14"/>
      <c r="CN61" s="2"/>
      <c r="CO61" s="2"/>
      <c r="CP61" s="2"/>
      <c r="CQ61" s="2"/>
      <c r="CR61" s="2"/>
      <c r="CS61" s="2"/>
      <c r="CT61" s="14"/>
      <c r="CU61" s="2"/>
      <c r="CV61" s="2"/>
      <c r="CW61" s="2"/>
      <c r="CX61" s="14"/>
      <c r="CY61" s="2" t="s">
        <v>305</v>
      </c>
      <c r="CZ61" s="2"/>
      <c r="DA61" s="14"/>
      <c r="DB61" s="2"/>
      <c r="DC61" s="2"/>
      <c r="DD61" s="2"/>
      <c r="DE61" s="2"/>
      <c r="DF61" s="2"/>
      <c r="DG61" s="14"/>
      <c r="DH61" s="2"/>
      <c r="DI61" s="2"/>
      <c r="DJ61" s="2"/>
      <c r="DK61" s="2"/>
      <c r="DL61" s="2"/>
      <c r="DM61" s="2"/>
      <c r="DN61" s="2"/>
      <c r="DO61" s="2"/>
      <c r="DP61" s="2" t="s">
        <v>305</v>
      </c>
      <c r="DQ61" s="2"/>
      <c r="DR61" s="2"/>
      <c r="DS61" s="2"/>
      <c r="DT61" s="2"/>
      <c r="DU61" s="2"/>
      <c r="DV61" s="14"/>
      <c r="DW61" s="14"/>
      <c r="DX61" s="2"/>
      <c r="DY61" s="2"/>
      <c r="DZ61" s="2"/>
      <c r="EA61" s="14"/>
      <c r="EB61" s="2"/>
      <c r="EC61" s="2"/>
      <c r="ED61" s="2"/>
      <c r="EE61" s="2"/>
      <c r="EF61" s="2"/>
      <c r="EG61" s="2"/>
      <c r="EH61" s="2"/>
      <c r="EI61" s="14"/>
      <c r="EJ61" s="2"/>
      <c r="EK61" s="2"/>
      <c r="EL61" s="14"/>
      <c r="EM61" s="14"/>
      <c r="EN61" s="14"/>
      <c r="EO61" s="2"/>
      <c r="EP61" s="2" t="s">
        <v>305</v>
      </c>
      <c r="EQ61" s="2"/>
      <c r="ER61" s="2"/>
      <c r="ES61" s="2"/>
      <c r="ET61" s="2"/>
      <c r="EU61" s="2"/>
      <c r="EV61" s="2"/>
      <c r="EW61" s="2"/>
      <c r="EX61" s="2"/>
      <c r="EY61" s="2"/>
      <c r="EZ61" s="23">
        <f t="shared" si="3"/>
        <v>5</v>
      </c>
      <c r="FA61" s="23">
        <f t="shared" si="4"/>
        <v>0</v>
      </c>
      <c r="FB61" s="24">
        <f t="shared" si="5"/>
        <v>3.3333333333333333E-2</v>
      </c>
    </row>
    <row r="62" spans="1:158" s="26" customFormat="1" ht="15" customHeight="1" x14ac:dyDescent="0.2">
      <c r="A62" s="2"/>
      <c r="B62" s="2" t="s">
        <v>312</v>
      </c>
      <c r="C62" s="27" t="s">
        <v>304</v>
      </c>
      <c r="D62" s="16" t="s">
        <v>385</v>
      </c>
      <c r="E62" s="14"/>
      <c r="F62" s="14"/>
      <c r="G62" s="14"/>
      <c r="H62" s="2"/>
      <c r="I62" s="2"/>
      <c r="J62" s="2"/>
      <c r="K62" s="2"/>
      <c r="L62" s="2"/>
      <c r="M62" s="2"/>
      <c r="N62" s="2"/>
      <c r="O62" s="14"/>
      <c r="P62" s="2"/>
      <c r="Q62" s="14"/>
      <c r="R62" s="2"/>
      <c r="S62" s="14"/>
      <c r="T62" s="2"/>
      <c r="U62" s="14"/>
      <c r="V62" s="2"/>
      <c r="W62" s="2"/>
      <c r="X62" s="2"/>
      <c r="Y62" s="2"/>
      <c r="Z62" s="2"/>
      <c r="AA62" s="2"/>
      <c r="AB62" s="14"/>
      <c r="AC62" s="14"/>
      <c r="AD62" s="2"/>
      <c r="AE62" s="2"/>
      <c r="AF62" s="2"/>
      <c r="AG62" s="2"/>
      <c r="AH62" s="2"/>
      <c r="AI62" s="2"/>
      <c r="AJ62" s="2"/>
      <c r="AK62" s="2"/>
      <c r="AL62" s="2"/>
      <c r="AM62" s="2"/>
      <c r="AN62" s="14"/>
      <c r="AO62" s="2"/>
      <c r="AP62" s="2"/>
      <c r="AQ62" s="2"/>
      <c r="AR62" s="2"/>
      <c r="AS62" s="14"/>
      <c r="AT62" s="2"/>
      <c r="AU62" s="2"/>
      <c r="AV62" s="2"/>
      <c r="AW62" s="2"/>
      <c r="AX62" s="2"/>
      <c r="AY62" s="2"/>
      <c r="AZ62" s="2"/>
      <c r="BA62" s="2"/>
      <c r="BB62" s="2"/>
      <c r="BC62" s="2"/>
      <c r="BD62" s="2"/>
      <c r="BE62" s="2"/>
      <c r="BF62" s="2"/>
      <c r="BG62" s="2"/>
      <c r="BH62" s="2"/>
      <c r="BI62" s="2"/>
      <c r="BJ62" s="2"/>
      <c r="BK62" s="2"/>
      <c r="BL62" s="2"/>
      <c r="BM62" s="14"/>
      <c r="BN62" s="2"/>
      <c r="BO62" s="2"/>
      <c r="BP62" s="2"/>
      <c r="BQ62" s="2"/>
      <c r="BR62" s="2"/>
      <c r="BS62" s="14"/>
      <c r="BT62" s="2"/>
      <c r="BU62" s="2"/>
      <c r="BV62" s="2"/>
      <c r="BW62" s="2"/>
      <c r="BX62" s="14"/>
      <c r="BY62" s="2"/>
      <c r="BZ62" s="14"/>
      <c r="CA62" s="2"/>
      <c r="CB62" s="14"/>
      <c r="CC62" s="2"/>
      <c r="CD62" s="14"/>
      <c r="CE62" s="14"/>
      <c r="CF62" s="2"/>
      <c r="CG62" s="2"/>
      <c r="CH62" s="2"/>
      <c r="CI62" s="2"/>
      <c r="CJ62" s="2"/>
      <c r="CK62" s="2"/>
      <c r="CL62" s="2"/>
      <c r="CM62" s="14"/>
      <c r="CN62" s="2"/>
      <c r="CO62" s="2"/>
      <c r="CP62" s="2"/>
      <c r="CQ62" s="2" t="s">
        <v>305</v>
      </c>
      <c r="CR62" s="2"/>
      <c r="CS62" s="2"/>
      <c r="CT62" s="14"/>
      <c r="CU62" s="2"/>
      <c r="CV62" s="2"/>
      <c r="CW62" s="2"/>
      <c r="CX62" s="14"/>
      <c r="CY62" s="2"/>
      <c r="CZ62" s="2"/>
      <c r="DA62" s="14"/>
      <c r="DB62" s="2"/>
      <c r="DC62" s="2"/>
      <c r="DD62" s="2"/>
      <c r="DE62" s="2"/>
      <c r="DF62" s="2"/>
      <c r="DG62" s="14"/>
      <c r="DH62" s="2"/>
      <c r="DI62" s="2"/>
      <c r="DJ62" s="2"/>
      <c r="DK62" s="2"/>
      <c r="DL62" s="2"/>
      <c r="DM62" s="2"/>
      <c r="DN62" s="2"/>
      <c r="DO62" s="2"/>
      <c r="DP62" s="2"/>
      <c r="DQ62" s="2"/>
      <c r="DR62" s="2"/>
      <c r="DS62" s="2"/>
      <c r="DT62" s="2"/>
      <c r="DU62" s="2"/>
      <c r="DV62" s="14"/>
      <c r="DW62" s="14"/>
      <c r="DX62" s="2"/>
      <c r="DY62" s="2"/>
      <c r="DZ62" s="2"/>
      <c r="EA62" s="14"/>
      <c r="EB62" s="2"/>
      <c r="EC62" s="2"/>
      <c r="ED62" s="2"/>
      <c r="EE62" s="2"/>
      <c r="EF62" s="2"/>
      <c r="EG62" s="2"/>
      <c r="EH62" s="2"/>
      <c r="EI62" s="14"/>
      <c r="EJ62" s="2"/>
      <c r="EK62" s="2"/>
      <c r="EL62" s="14"/>
      <c r="EM62" s="14"/>
      <c r="EN62" s="14"/>
      <c r="EO62" s="2"/>
      <c r="EP62" s="2"/>
      <c r="EQ62" s="2"/>
      <c r="ER62" s="2"/>
      <c r="ES62" s="2"/>
      <c r="ET62" s="2"/>
      <c r="EU62" s="2"/>
      <c r="EV62" s="2"/>
      <c r="EW62" s="2"/>
      <c r="EX62" s="2"/>
      <c r="EY62" s="2"/>
      <c r="EZ62" s="23">
        <f t="shared" si="3"/>
        <v>1</v>
      </c>
      <c r="FA62" s="23">
        <f t="shared" si="4"/>
        <v>0</v>
      </c>
      <c r="FB62" s="24">
        <f t="shared" si="5"/>
        <v>6.6666666666666671E-3</v>
      </c>
    </row>
    <row r="63" spans="1:158" s="26" customFormat="1" ht="15" customHeight="1" x14ac:dyDescent="0.2">
      <c r="A63" s="2" t="s">
        <v>310</v>
      </c>
      <c r="B63" s="2"/>
      <c r="C63" s="27" t="s">
        <v>307</v>
      </c>
      <c r="D63" s="13" t="s">
        <v>386</v>
      </c>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14" t="s">
        <v>310</v>
      </c>
      <c r="BL63" s="14"/>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3">
        <f t="shared" si="3"/>
        <v>0</v>
      </c>
      <c r="FA63" s="23">
        <f t="shared" si="4"/>
        <v>0</v>
      </c>
      <c r="FB63" s="24">
        <f t="shared" si="5"/>
        <v>0</v>
      </c>
    </row>
    <row r="64" spans="1:158" s="26" customFormat="1" ht="15" customHeight="1" x14ac:dyDescent="0.2">
      <c r="A64" s="2"/>
      <c r="B64" s="2" t="s">
        <v>306</v>
      </c>
      <c r="C64" s="2"/>
      <c r="D64" s="16" t="s">
        <v>387</v>
      </c>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14"/>
      <c r="BL64" s="14"/>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3">
        <f t="shared" si="3"/>
        <v>0</v>
      </c>
      <c r="FA64" s="23">
        <f t="shared" si="4"/>
        <v>0</v>
      </c>
      <c r="FB64" s="24">
        <f t="shared" si="5"/>
        <v>0</v>
      </c>
    </row>
    <row r="65" spans="1:158" s="26" customFormat="1" ht="15" customHeight="1" x14ac:dyDescent="0.2">
      <c r="A65" s="2"/>
      <c r="B65" s="2" t="s">
        <v>306</v>
      </c>
      <c r="C65" s="27" t="s">
        <v>304</v>
      </c>
      <c r="D65" s="13" t="s">
        <v>388</v>
      </c>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t="s">
        <v>305</v>
      </c>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3">
        <f t="shared" si="3"/>
        <v>1</v>
      </c>
      <c r="FA65" s="23">
        <f t="shared" si="4"/>
        <v>0</v>
      </c>
      <c r="FB65" s="24">
        <f t="shared" si="5"/>
        <v>6.6666666666666671E-3</v>
      </c>
    </row>
    <row r="66" spans="1:158" s="26" customFormat="1" ht="15" customHeight="1" x14ac:dyDescent="0.2">
      <c r="A66" s="2" t="s">
        <v>308</v>
      </c>
      <c r="B66" s="2" t="s">
        <v>312</v>
      </c>
      <c r="C66" s="2" t="s">
        <v>304</v>
      </c>
      <c r="D66" s="16" t="s">
        <v>389</v>
      </c>
      <c r="E66" s="14"/>
      <c r="F66" s="14"/>
      <c r="G66" s="14"/>
      <c r="H66" s="2"/>
      <c r="I66" s="2"/>
      <c r="J66" s="2"/>
      <c r="K66" s="2"/>
      <c r="L66" s="2"/>
      <c r="M66" s="2"/>
      <c r="N66" s="2"/>
      <c r="O66" s="14"/>
      <c r="P66" s="2"/>
      <c r="Q66" s="14"/>
      <c r="R66" s="2"/>
      <c r="S66" s="14"/>
      <c r="T66" s="2"/>
      <c r="U66" s="14"/>
      <c r="V66" s="2"/>
      <c r="W66" s="2"/>
      <c r="X66" s="2"/>
      <c r="Y66" s="2"/>
      <c r="Z66" s="2"/>
      <c r="AA66" s="2"/>
      <c r="AB66" s="14"/>
      <c r="AC66" s="14"/>
      <c r="AD66" s="2"/>
      <c r="AE66" s="2"/>
      <c r="AF66" s="2"/>
      <c r="AG66" s="2"/>
      <c r="AH66" s="2"/>
      <c r="AI66" s="2"/>
      <c r="AJ66" s="2"/>
      <c r="AK66" s="2"/>
      <c r="AL66" s="2"/>
      <c r="AM66" s="2"/>
      <c r="AN66" s="14"/>
      <c r="AO66" s="2"/>
      <c r="AP66" s="2"/>
      <c r="AQ66" s="2"/>
      <c r="AR66" s="2" t="s">
        <v>305</v>
      </c>
      <c r="AS66" s="14"/>
      <c r="AT66" s="2" t="s">
        <v>305</v>
      </c>
      <c r="AU66" s="2"/>
      <c r="AV66" s="2"/>
      <c r="AW66" s="2"/>
      <c r="AX66" s="2"/>
      <c r="AY66" s="2"/>
      <c r="AZ66" s="2"/>
      <c r="BA66" s="2" t="s">
        <v>305</v>
      </c>
      <c r="BB66" s="2"/>
      <c r="BC66" s="2"/>
      <c r="BD66" s="2"/>
      <c r="BE66" s="2"/>
      <c r="BF66" s="2"/>
      <c r="BG66" s="2"/>
      <c r="BH66" s="2" t="s">
        <v>305</v>
      </c>
      <c r="BI66" s="2" t="s">
        <v>305</v>
      </c>
      <c r="BJ66" s="2"/>
      <c r="BK66" s="2"/>
      <c r="BL66" s="2"/>
      <c r="BM66" s="14"/>
      <c r="BN66" s="14" t="s">
        <v>309</v>
      </c>
      <c r="BO66" s="2"/>
      <c r="BP66" s="2"/>
      <c r="BQ66" s="2"/>
      <c r="BR66" s="2"/>
      <c r="BS66" s="14"/>
      <c r="BT66" s="2"/>
      <c r="BU66" s="2"/>
      <c r="BV66" s="2"/>
      <c r="BW66" s="2"/>
      <c r="BX66" s="14"/>
      <c r="BY66" s="2"/>
      <c r="BZ66" s="14"/>
      <c r="CA66" s="2"/>
      <c r="CB66" s="14"/>
      <c r="CC66" s="2"/>
      <c r="CD66" s="14"/>
      <c r="CE66" s="14"/>
      <c r="CF66" s="2"/>
      <c r="CG66" s="2"/>
      <c r="CH66" s="2"/>
      <c r="CI66" s="2"/>
      <c r="CJ66" s="2"/>
      <c r="CK66" s="2"/>
      <c r="CL66" s="2"/>
      <c r="CM66" s="14"/>
      <c r="CN66" s="2"/>
      <c r="CO66" s="2"/>
      <c r="CP66" s="2"/>
      <c r="CQ66" s="2"/>
      <c r="CR66" s="2"/>
      <c r="CS66" s="2"/>
      <c r="CT66" s="14"/>
      <c r="CU66" s="2"/>
      <c r="CV66" s="2"/>
      <c r="CW66" s="2"/>
      <c r="CX66" s="14"/>
      <c r="CY66" s="2"/>
      <c r="CZ66" s="2"/>
      <c r="DA66" s="14"/>
      <c r="DB66" s="2"/>
      <c r="DC66" s="2"/>
      <c r="DD66" s="2"/>
      <c r="DE66" s="2"/>
      <c r="DF66" s="2"/>
      <c r="DG66" s="14"/>
      <c r="DH66" s="2"/>
      <c r="DI66" s="2"/>
      <c r="DJ66" s="2"/>
      <c r="DK66" s="2"/>
      <c r="DL66" s="2"/>
      <c r="DM66" s="2"/>
      <c r="DN66" s="2"/>
      <c r="DO66" s="2"/>
      <c r="DP66" s="2"/>
      <c r="DQ66" s="2"/>
      <c r="DR66" s="2"/>
      <c r="DS66" s="2"/>
      <c r="DT66" s="2"/>
      <c r="DU66" s="2"/>
      <c r="DV66" s="14"/>
      <c r="DW66" s="14"/>
      <c r="DX66" s="2"/>
      <c r="DY66" s="2"/>
      <c r="DZ66" s="2"/>
      <c r="EA66" s="14"/>
      <c r="EB66" s="2"/>
      <c r="EC66" s="2"/>
      <c r="ED66" s="2"/>
      <c r="EE66" s="2"/>
      <c r="EF66" s="2"/>
      <c r="EG66" s="2"/>
      <c r="EH66" s="2"/>
      <c r="EI66" s="14"/>
      <c r="EJ66" s="2"/>
      <c r="EK66" s="2"/>
      <c r="EL66" s="14"/>
      <c r="EM66" s="14"/>
      <c r="EN66" s="14"/>
      <c r="EO66" s="2"/>
      <c r="EP66" s="2" t="s">
        <v>305</v>
      </c>
      <c r="EQ66" s="2"/>
      <c r="ER66" s="2"/>
      <c r="ES66" s="2"/>
      <c r="ET66" s="2"/>
      <c r="EU66" s="2"/>
      <c r="EV66" s="2"/>
      <c r="EW66" s="2"/>
      <c r="EX66" s="2"/>
      <c r="EY66" s="2"/>
      <c r="EZ66" s="23">
        <f t="shared" si="3"/>
        <v>6</v>
      </c>
      <c r="FA66" s="23">
        <f t="shared" si="4"/>
        <v>0</v>
      </c>
      <c r="FB66" s="24">
        <f t="shared" si="5"/>
        <v>0.04</v>
      </c>
    </row>
    <row r="67" spans="1:158" s="26" customFormat="1" ht="15" customHeight="1" x14ac:dyDescent="0.2">
      <c r="A67" s="2"/>
      <c r="B67" s="2" t="s">
        <v>306</v>
      </c>
      <c r="C67" s="27" t="s">
        <v>307</v>
      </c>
      <c r="D67" s="13" t="s">
        <v>390</v>
      </c>
      <c r="E67" s="2"/>
      <c r="F67" s="2"/>
      <c r="G67" s="2"/>
      <c r="H67" s="2"/>
      <c r="I67" s="2"/>
      <c r="J67" s="2"/>
      <c r="K67" s="2"/>
      <c r="L67" s="2"/>
      <c r="M67" s="2"/>
      <c r="N67" s="2"/>
      <c r="O67" s="2"/>
      <c r="P67" s="2"/>
      <c r="Q67" s="2"/>
      <c r="R67" s="2"/>
      <c r="S67" s="2"/>
      <c r="T67" s="2"/>
      <c r="U67" s="2"/>
      <c r="V67" s="2"/>
      <c r="W67" s="2"/>
      <c r="X67" s="2" t="s">
        <v>305</v>
      </c>
      <c r="Y67" s="2"/>
      <c r="Z67" s="2"/>
      <c r="AA67" s="2"/>
      <c r="AB67" s="2"/>
      <c r="AC67" s="2"/>
      <c r="AD67" s="2"/>
      <c r="AE67" s="2"/>
      <c r="AF67" s="2"/>
      <c r="AG67" s="2" t="s">
        <v>305</v>
      </c>
      <c r="AH67" s="2"/>
      <c r="AI67" s="2" t="s">
        <v>305</v>
      </c>
      <c r="AJ67" s="2"/>
      <c r="AK67" s="2"/>
      <c r="AL67" s="2"/>
      <c r="AM67" s="2"/>
      <c r="AN67" s="2"/>
      <c r="AO67" s="2"/>
      <c r="AP67" s="2"/>
      <c r="AQ67" s="2"/>
      <c r="AR67" s="2"/>
      <c r="AS67" s="2"/>
      <c r="AT67" s="2"/>
      <c r="AU67" s="2"/>
      <c r="AV67" s="2" t="s">
        <v>305</v>
      </c>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t="s">
        <v>305</v>
      </c>
      <c r="DO67" s="2"/>
      <c r="DP67" s="2"/>
      <c r="DQ67" s="2"/>
      <c r="DR67" s="2"/>
      <c r="DS67" s="2"/>
      <c r="DT67" s="2"/>
      <c r="DU67" s="2"/>
      <c r="DV67" s="2"/>
      <c r="DW67" s="2"/>
      <c r="DX67" s="2"/>
      <c r="DY67" s="2"/>
      <c r="DZ67" s="2"/>
      <c r="EA67" s="2"/>
      <c r="EB67" s="2"/>
      <c r="EC67" s="2"/>
      <c r="ED67" s="2"/>
      <c r="EE67" s="2"/>
      <c r="EF67" s="2"/>
      <c r="EG67" s="2"/>
      <c r="EH67" s="2"/>
      <c r="EI67" s="2"/>
      <c r="EJ67" s="2" t="s">
        <v>305</v>
      </c>
      <c r="EK67" s="2"/>
      <c r="EL67" s="2"/>
      <c r="EM67" s="2"/>
      <c r="EN67" s="2"/>
      <c r="EO67" s="2"/>
      <c r="EP67" s="2" t="s">
        <v>305</v>
      </c>
      <c r="EQ67" s="2"/>
      <c r="ER67" s="2"/>
      <c r="ES67" s="2"/>
      <c r="ET67" s="2" t="s">
        <v>305</v>
      </c>
      <c r="EU67" s="2"/>
      <c r="EV67" s="2"/>
      <c r="EW67" s="2"/>
      <c r="EX67" s="2"/>
      <c r="EY67" s="2"/>
      <c r="EZ67" s="23">
        <f t="shared" si="3"/>
        <v>8</v>
      </c>
      <c r="FA67" s="23">
        <f t="shared" si="4"/>
        <v>0</v>
      </c>
      <c r="FB67" s="24">
        <f t="shared" si="5"/>
        <v>5.3333333333333337E-2</v>
      </c>
    </row>
    <row r="68" spans="1:158" s="26" customFormat="1" ht="15" customHeight="1" x14ac:dyDescent="0.2">
      <c r="A68" s="2" t="s">
        <v>314</v>
      </c>
      <c r="B68" s="2" t="s">
        <v>678</v>
      </c>
      <c r="C68" s="2" t="s">
        <v>313</v>
      </c>
      <c r="D68" s="16" t="s">
        <v>391</v>
      </c>
      <c r="E68" s="2"/>
      <c r="F68" s="2"/>
      <c r="G68" s="2"/>
      <c r="H68" s="2"/>
      <c r="I68" s="2"/>
      <c r="J68" s="2"/>
      <c r="K68" s="2"/>
      <c r="L68" s="2"/>
      <c r="M68" s="2"/>
      <c r="N68" s="2"/>
      <c r="O68" s="2"/>
      <c r="P68" s="14" t="s">
        <v>305</v>
      </c>
      <c r="Q68" s="2"/>
      <c r="R68" s="14" t="s">
        <v>305</v>
      </c>
      <c r="S68" s="2"/>
      <c r="T68" s="14"/>
      <c r="U68" s="2"/>
      <c r="V68" s="2"/>
      <c r="W68" s="2"/>
      <c r="X68" s="2" t="s">
        <v>305</v>
      </c>
      <c r="Y68" s="2"/>
      <c r="Z68" s="2"/>
      <c r="AA68" s="14"/>
      <c r="AB68" s="2"/>
      <c r="AC68" s="2"/>
      <c r="AD68" s="14" t="s">
        <v>305</v>
      </c>
      <c r="AE68" s="2" t="s">
        <v>305</v>
      </c>
      <c r="AF68" s="2"/>
      <c r="AG68" s="14" t="s">
        <v>305</v>
      </c>
      <c r="AH68" s="2"/>
      <c r="AI68" s="14" t="s">
        <v>305</v>
      </c>
      <c r="AJ68" s="2"/>
      <c r="AK68" s="2" t="s">
        <v>305</v>
      </c>
      <c r="AL68" s="2"/>
      <c r="AM68" s="2"/>
      <c r="AN68" s="2"/>
      <c r="AO68" s="2"/>
      <c r="AP68" s="2"/>
      <c r="AQ68" s="14" t="s">
        <v>305</v>
      </c>
      <c r="AR68" s="14" t="s">
        <v>305</v>
      </c>
      <c r="AS68" s="2"/>
      <c r="AT68" s="14" t="s">
        <v>305</v>
      </c>
      <c r="AU68" s="2"/>
      <c r="AV68" s="2" t="s">
        <v>305</v>
      </c>
      <c r="AW68" s="2" t="s">
        <v>305</v>
      </c>
      <c r="AX68" s="2"/>
      <c r="AY68" s="2"/>
      <c r="AZ68" s="2"/>
      <c r="BA68" s="14" t="s">
        <v>305</v>
      </c>
      <c r="BB68" s="14" t="s">
        <v>305</v>
      </c>
      <c r="BC68" s="14"/>
      <c r="BD68" s="14"/>
      <c r="BE68" s="2"/>
      <c r="BF68" s="2" t="s">
        <v>305</v>
      </c>
      <c r="BG68" s="2"/>
      <c r="BH68" s="14" t="s">
        <v>305</v>
      </c>
      <c r="BI68" s="2"/>
      <c r="BJ68" s="2" t="s">
        <v>305</v>
      </c>
      <c r="BK68" s="2"/>
      <c r="BL68" s="2"/>
      <c r="BM68" s="2"/>
      <c r="BN68" s="2"/>
      <c r="BO68" s="2" t="s">
        <v>305</v>
      </c>
      <c r="BP68" s="14" t="s">
        <v>309</v>
      </c>
      <c r="BQ68" s="2"/>
      <c r="BR68" s="2"/>
      <c r="BS68" s="2"/>
      <c r="BT68" s="14" t="s">
        <v>305</v>
      </c>
      <c r="BU68" s="2"/>
      <c r="BV68" s="2"/>
      <c r="BW68" s="2"/>
      <c r="BX68" s="2"/>
      <c r="BY68" s="2"/>
      <c r="BZ68" s="2"/>
      <c r="CA68" s="2" t="s">
        <v>305</v>
      </c>
      <c r="CB68" s="2"/>
      <c r="CC68" s="2" t="s">
        <v>305</v>
      </c>
      <c r="CD68" s="2"/>
      <c r="CE68" s="2"/>
      <c r="CF68" s="2"/>
      <c r="CG68" s="2"/>
      <c r="CH68" s="2"/>
      <c r="CI68" s="2" t="s">
        <v>305</v>
      </c>
      <c r="CJ68" s="2"/>
      <c r="CK68" s="2"/>
      <c r="CL68" s="2"/>
      <c r="CM68" s="2"/>
      <c r="CN68" s="2"/>
      <c r="CO68" s="2"/>
      <c r="CP68" s="14" t="s">
        <v>305</v>
      </c>
      <c r="CQ68" s="2"/>
      <c r="CR68" s="2"/>
      <c r="CS68" s="2"/>
      <c r="CT68" s="2"/>
      <c r="CU68" s="2"/>
      <c r="CV68" s="2"/>
      <c r="CW68" s="14" t="s">
        <v>305</v>
      </c>
      <c r="CX68" s="2"/>
      <c r="CY68" s="14" t="s">
        <v>305</v>
      </c>
      <c r="CZ68" s="14"/>
      <c r="DA68" s="2"/>
      <c r="DB68" s="2" t="s">
        <v>305</v>
      </c>
      <c r="DC68" s="14"/>
      <c r="DD68" s="14"/>
      <c r="DE68" s="2"/>
      <c r="DF68" s="2"/>
      <c r="DG68" s="2"/>
      <c r="DH68" s="2"/>
      <c r="DI68" s="2"/>
      <c r="DJ68" s="2" t="s">
        <v>305</v>
      </c>
      <c r="DK68" s="2"/>
      <c r="DL68" s="2" t="s">
        <v>305</v>
      </c>
      <c r="DM68" s="2"/>
      <c r="DN68" s="2" t="s">
        <v>305</v>
      </c>
      <c r="DO68" s="2"/>
      <c r="DP68" s="14" t="s">
        <v>305</v>
      </c>
      <c r="DQ68" s="2"/>
      <c r="DR68" s="2"/>
      <c r="DS68" s="2"/>
      <c r="DT68" s="2"/>
      <c r="DU68" s="2"/>
      <c r="DV68" s="2"/>
      <c r="DW68" s="2"/>
      <c r="DX68" s="14" t="s">
        <v>305</v>
      </c>
      <c r="DY68" s="14"/>
      <c r="DZ68" s="2"/>
      <c r="EA68" s="2"/>
      <c r="EB68" s="2"/>
      <c r="EC68" s="2"/>
      <c r="ED68" s="14" t="s">
        <v>305</v>
      </c>
      <c r="EE68" s="2"/>
      <c r="EF68" s="2"/>
      <c r="EG68" s="2"/>
      <c r="EH68" s="2" t="s">
        <v>305</v>
      </c>
      <c r="EI68" s="2"/>
      <c r="EJ68" s="14" t="s">
        <v>305</v>
      </c>
      <c r="EK68" s="14"/>
      <c r="EL68" s="2"/>
      <c r="EM68" s="2" t="s">
        <v>305</v>
      </c>
      <c r="EN68" s="2"/>
      <c r="EO68" s="2"/>
      <c r="EP68" s="14" t="s">
        <v>305</v>
      </c>
      <c r="EQ68" s="14" t="s">
        <v>305</v>
      </c>
      <c r="ER68" s="14"/>
      <c r="ES68" s="14"/>
      <c r="ET68" s="14" t="s">
        <v>305</v>
      </c>
      <c r="EU68" s="2" t="s">
        <v>311</v>
      </c>
      <c r="EV68" s="2"/>
      <c r="EW68" s="14" t="s">
        <v>311</v>
      </c>
      <c r="EX68" s="2" t="s">
        <v>305</v>
      </c>
      <c r="EY68" s="2"/>
      <c r="EZ68" s="23">
        <f t="shared" si="3"/>
        <v>40</v>
      </c>
      <c r="FA68" s="23">
        <f t="shared" si="4"/>
        <v>2</v>
      </c>
      <c r="FB68" s="24">
        <f t="shared" si="5"/>
        <v>0.26666666666666666</v>
      </c>
    </row>
    <row r="69" spans="1:158" s="26" customFormat="1" ht="15" customHeight="1" x14ac:dyDescent="0.2">
      <c r="A69" s="2"/>
      <c r="B69" s="2" t="s">
        <v>678</v>
      </c>
      <c r="C69" s="27" t="s">
        <v>307</v>
      </c>
      <c r="D69" s="13" t="s">
        <v>392</v>
      </c>
      <c r="E69" s="2"/>
      <c r="F69" s="2"/>
      <c r="G69" s="2"/>
      <c r="H69" s="2"/>
      <c r="I69" s="2"/>
      <c r="J69" s="2"/>
      <c r="K69" s="2"/>
      <c r="L69" s="2"/>
      <c r="M69" s="2"/>
      <c r="N69" s="2"/>
      <c r="O69" s="2"/>
      <c r="P69" s="14" t="s">
        <v>305</v>
      </c>
      <c r="Q69" s="2"/>
      <c r="R69" s="14" t="s">
        <v>305</v>
      </c>
      <c r="S69" s="2"/>
      <c r="T69" s="14"/>
      <c r="U69" s="2"/>
      <c r="V69" s="2"/>
      <c r="W69" s="2"/>
      <c r="X69" s="2"/>
      <c r="Y69" s="2"/>
      <c r="Z69" s="2"/>
      <c r="AA69" s="2"/>
      <c r="AB69" s="2"/>
      <c r="AC69" s="2"/>
      <c r="AD69" s="2"/>
      <c r="AE69" s="2" t="s">
        <v>305</v>
      </c>
      <c r="AF69" s="2"/>
      <c r="AG69" s="2"/>
      <c r="AH69" s="14" t="s">
        <v>305</v>
      </c>
      <c r="AI69" s="2"/>
      <c r="AJ69" s="14" t="s">
        <v>305</v>
      </c>
      <c r="AK69" s="14"/>
      <c r="AL69" s="14"/>
      <c r="AM69" s="14"/>
      <c r="AN69" s="2"/>
      <c r="AO69" s="2"/>
      <c r="AP69" s="2"/>
      <c r="AQ69" s="2"/>
      <c r="AR69" s="2"/>
      <c r="AS69" s="2"/>
      <c r="AT69" s="2"/>
      <c r="AU69" s="2"/>
      <c r="AV69" s="2"/>
      <c r="AW69" s="2"/>
      <c r="AX69" s="2"/>
      <c r="AY69" s="2"/>
      <c r="AZ69" s="2"/>
      <c r="BA69" s="2"/>
      <c r="BB69" s="14" t="s">
        <v>305</v>
      </c>
      <c r="BC69" s="14"/>
      <c r="BD69" s="14"/>
      <c r="BE69" s="2"/>
      <c r="BF69" s="2"/>
      <c r="BG69" s="2"/>
      <c r="BH69" s="14" t="s">
        <v>305</v>
      </c>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4" t="s">
        <v>305</v>
      </c>
      <c r="CW69" s="2"/>
      <c r="CX69" s="2"/>
      <c r="CY69" s="14" t="s">
        <v>305</v>
      </c>
      <c r="CZ69" s="14"/>
      <c r="DA69" s="2"/>
      <c r="DB69" s="14"/>
      <c r="DC69" s="14"/>
      <c r="DD69" s="14"/>
      <c r="DE69" s="2"/>
      <c r="DF69" s="2"/>
      <c r="DG69" s="2"/>
      <c r="DH69" s="2"/>
      <c r="DI69" s="2"/>
      <c r="DJ69" s="2"/>
      <c r="DK69" s="2"/>
      <c r="DL69" s="2"/>
      <c r="DM69" s="2"/>
      <c r="DN69" s="2"/>
      <c r="DO69" s="2"/>
      <c r="DP69" s="14" t="s">
        <v>305</v>
      </c>
      <c r="DQ69" s="2"/>
      <c r="DR69" s="2"/>
      <c r="DS69" s="2"/>
      <c r="DT69" s="2"/>
      <c r="DU69" s="2"/>
      <c r="DV69" s="2"/>
      <c r="DW69" s="2"/>
      <c r="DX69" s="2"/>
      <c r="DY69" s="2"/>
      <c r="DZ69" s="2"/>
      <c r="EA69" s="2"/>
      <c r="EB69" s="2"/>
      <c r="EC69" s="2"/>
      <c r="ED69" s="2"/>
      <c r="EE69" s="14" t="s">
        <v>305</v>
      </c>
      <c r="EF69" s="14"/>
      <c r="EG69" s="2"/>
      <c r="EH69" s="2"/>
      <c r="EI69" s="2"/>
      <c r="EJ69" s="14" t="s">
        <v>305</v>
      </c>
      <c r="EK69" s="14"/>
      <c r="EL69" s="2"/>
      <c r="EM69" s="2"/>
      <c r="EN69" s="2"/>
      <c r="EO69" s="2"/>
      <c r="EP69" s="14" t="s">
        <v>305</v>
      </c>
      <c r="EQ69" s="2"/>
      <c r="ER69" s="2"/>
      <c r="ES69" s="2"/>
      <c r="ET69" s="2"/>
      <c r="EU69" s="2"/>
      <c r="EV69" s="2"/>
      <c r="EW69" s="2"/>
      <c r="EX69" s="2"/>
      <c r="EY69" s="2"/>
      <c r="EZ69" s="23">
        <f t="shared" ref="EZ69:EZ132" si="6">COUNTIF(E69:EY69,"+")</f>
        <v>13</v>
      </c>
      <c r="FA69" s="23">
        <f t="shared" ref="FA69:FA132" si="7">COUNTIF(E69:EY69,"-")</f>
        <v>0</v>
      </c>
      <c r="FB69" s="24">
        <f t="shared" si="5"/>
        <v>8.666666666666667E-2</v>
      </c>
    </row>
    <row r="70" spans="1:158" s="26" customFormat="1" ht="15" customHeight="1" x14ac:dyDescent="0.2">
      <c r="A70" s="2" t="s">
        <v>310</v>
      </c>
      <c r="B70" s="2"/>
      <c r="C70" s="27" t="s">
        <v>304</v>
      </c>
      <c r="D70" s="13" t="s">
        <v>393</v>
      </c>
      <c r="E70" s="2"/>
      <c r="F70" s="2"/>
      <c r="G70" s="2"/>
      <c r="H70" s="2"/>
      <c r="I70" s="2"/>
      <c r="J70" s="2"/>
      <c r="K70" s="2"/>
      <c r="L70" s="2"/>
      <c r="M70" s="2"/>
      <c r="N70" s="2"/>
      <c r="O70" s="2"/>
      <c r="P70" s="14" t="s">
        <v>305</v>
      </c>
      <c r="Q70" s="2"/>
      <c r="R70" s="2"/>
      <c r="S70" s="2"/>
      <c r="T70" s="2"/>
      <c r="U70" s="2"/>
      <c r="V70" s="2"/>
      <c r="W70" s="2"/>
      <c r="X70" s="14" t="s">
        <v>305</v>
      </c>
      <c r="Y70" s="2"/>
      <c r="Z70" s="14" t="s">
        <v>305</v>
      </c>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14" t="s">
        <v>310</v>
      </c>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14" t="s">
        <v>305</v>
      </c>
      <c r="DK70" s="2"/>
      <c r="DL70" s="2"/>
      <c r="DM70" s="2"/>
      <c r="DN70" s="2"/>
      <c r="DO70" s="2"/>
      <c r="DP70" s="14" t="s">
        <v>305</v>
      </c>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14" t="s">
        <v>305</v>
      </c>
      <c r="EQ70" s="2"/>
      <c r="ER70" s="2"/>
      <c r="ES70" s="2"/>
      <c r="ET70" s="2"/>
      <c r="EU70" s="2"/>
      <c r="EV70" s="2"/>
      <c r="EW70" s="2"/>
      <c r="EX70" s="2"/>
      <c r="EY70" s="2"/>
      <c r="EZ70" s="23">
        <f t="shared" si="6"/>
        <v>6</v>
      </c>
      <c r="FA70" s="23">
        <f t="shared" si="7"/>
        <v>0</v>
      </c>
      <c r="FB70" s="24">
        <f t="shared" ref="FB70:FB134" si="8">EZ70/$A$1</f>
        <v>0.04</v>
      </c>
    </row>
    <row r="71" spans="1:158" s="26" customFormat="1" ht="15" customHeight="1" x14ac:dyDescent="0.2">
      <c r="A71" s="2"/>
      <c r="B71" s="2" t="s">
        <v>306</v>
      </c>
      <c r="C71" s="27" t="s">
        <v>307</v>
      </c>
      <c r="D71" s="13" t="s">
        <v>394</v>
      </c>
      <c r="E71" s="2"/>
      <c r="F71" s="2"/>
      <c r="G71" s="2"/>
      <c r="H71" s="2"/>
      <c r="I71" s="2"/>
      <c r="J71" s="2"/>
      <c r="K71" s="2"/>
      <c r="L71" s="2"/>
      <c r="M71" s="2"/>
      <c r="N71" s="2"/>
      <c r="O71" s="2"/>
      <c r="P71" s="14"/>
      <c r="Q71" s="2"/>
      <c r="R71" s="2"/>
      <c r="S71" s="2"/>
      <c r="T71" s="2"/>
      <c r="U71" s="2"/>
      <c r="V71" s="2"/>
      <c r="W71" s="2"/>
      <c r="X71" s="14"/>
      <c r="Y71" s="2"/>
      <c r="Z71" s="14"/>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14"/>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14"/>
      <c r="DK71" s="2"/>
      <c r="DL71" s="2"/>
      <c r="DM71" s="2"/>
      <c r="DN71" s="2"/>
      <c r="DO71" s="2"/>
      <c r="DP71" s="14"/>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14"/>
      <c r="EQ71" s="2"/>
      <c r="ER71" s="2"/>
      <c r="ES71" s="2"/>
      <c r="ET71" s="2"/>
      <c r="EU71" s="2"/>
      <c r="EV71" s="2"/>
      <c r="EW71" s="2"/>
      <c r="EX71" s="2"/>
      <c r="EY71" s="2"/>
      <c r="EZ71" s="23">
        <f t="shared" si="6"/>
        <v>0</v>
      </c>
      <c r="FA71" s="23">
        <f t="shared" si="7"/>
        <v>0</v>
      </c>
      <c r="FB71" s="24">
        <f t="shared" si="8"/>
        <v>0</v>
      </c>
    </row>
    <row r="72" spans="1:158" s="26" customFormat="1" ht="15" customHeight="1" x14ac:dyDescent="0.2">
      <c r="A72" s="2" t="s">
        <v>310</v>
      </c>
      <c r="B72" s="2" t="s">
        <v>306</v>
      </c>
      <c r="C72" s="2" t="s">
        <v>304</v>
      </c>
      <c r="D72" s="13" t="s">
        <v>395</v>
      </c>
      <c r="E72" s="2"/>
      <c r="F72" s="2" t="s">
        <v>305</v>
      </c>
      <c r="G72" s="2"/>
      <c r="H72" s="2"/>
      <c r="I72" s="2"/>
      <c r="J72" s="2"/>
      <c r="K72" s="2"/>
      <c r="L72" s="2"/>
      <c r="M72" s="2"/>
      <c r="N72" s="2"/>
      <c r="O72" s="2"/>
      <c r="P72" s="2"/>
      <c r="Q72" s="2"/>
      <c r="R72" s="14" t="s">
        <v>305</v>
      </c>
      <c r="S72" s="2"/>
      <c r="T72" s="14"/>
      <c r="U72" s="2"/>
      <c r="V72" s="2"/>
      <c r="W72" s="2"/>
      <c r="X72" s="2"/>
      <c r="Y72" s="2"/>
      <c r="Z72" s="2"/>
      <c r="AA72" s="2"/>
      <c r="AB72" s="2"/>
      <c r="AC72" s="2"/>
      <c r="AD72" s="2"/>
      <c r="AE72" s="2"/>
      <c r="AF72" s="2"/>
      <c r="AG72" s="2"/>
      <c r="AH72" s="2"/>
      <c r="AI72" s="2"/>
      <c r="AJ72" s="2"/>
      <c r="AK72" s="2"/>
      <c r="AL72" s="2"/>
      <c r="AM72" s="2"/>
      <c r="AN72" s="2"/>
      <c r="AO72" s="2"/>
      <c r="AP72" s="2"/>
      <c r="AQ72" s="2"/>
      <c r="AR72" s="2"/>
      <c r="AS72" s="2"/>
      <c r="AT72" s="14" t="s">
        <v>305</v>
      </c>
      <c r="AU72" s="2" t="s">
        <v>305</v>
      </c>
      <c r="AV72" s="2"/>
      <c r="AW72" s="2"/>
      <c r="AX72" s="2"/>
      <c r="AY72" s="2"/>
      <c r="AZ72" s="2"/>
      <c r="BA72" s="2"/>
      <c r="BB72" s="2"/>
      <c r="BC72" s="2"/>
      <c r="BD72" s="2"/>
      <c r="BE72" s="14" t="s">
        <v>305</v>
      </c>
      <c r="BF72" s="14"/>
      <c r="BG72" s="14"/>
      <c r="BH72" s="14" t="s">
        <v>305</v>
      </c>
      <c r="BI72" s="2"/>
      <c r="BJ72" s="2"/>
      <c r="BK72" s="2"/>
      <c r="BL72" s="2"/>
      <c r="BM72" s="2"/>
      <c r="BN72" s="14" t="s">
        <v>305</v>
      </c>
      <c r="BO72" s="2"/>
      <c r="BP72" s="14" t="s">
        <v>305</v>
      </c>
      <c r="BQ72" s="2"/>
      <c r="BR72" s="2"/>
      <c r="BS72" s="2"/>
      <c r="BT72" s="14" t="s">
        <v>310</v>
      </c>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14" t="s">
        <v>305</v>
      </c>
      <c r="CZ72" s="14"/>
      <c r="DA72" s="2"/>
      <c r="DB72" s="14"/>
      <c r="DC72" s="14"/>
      <c r="DD72" s="14"/>
      <c r="DE72" s="2"/>
      <c r="DF72" s="2"/>
      <c r="DG72" s="2"/>
      <c r="DH72" s="2"/>
      <c r="DI72" s="2"/>
      <c r="DJ72" s="2"/>
      <c r="DK72" s="2"/>
      <c r="DL72" s="2"/>
      <c r="DM72" s="2"/>
      <c r="DN72" s="2"/>
      <c r="DO72" s="2"/>
      <c r="DP72" s="2" t="s">
        <v>305</v>
      </c>
      <c r="DQ72" s="2"/>
      <c r="DR72" s="2"/>
      <c r="DS72" s="2"/>
      <c r="DT72" s="2" t="s">
        <v>305</v>
      </c>
      <c r="DU72" s="2"/>
      <c r="DV72" s="2"/>
      <c r="DW72" s="2"/>
      <c r="DX72" s="2" t="s">
        <v>305</v>
      </c>
      <c r="DY72" s="2"/>
      <c r="DZ72" s="2"/>
      <c r="EA72" s="2"/>
      <c r="EB72" s="2"/>
      <c r="EC72" s="2"/>
      <c r="ED72" s="2"/>
      <c r="EE72" s="2" t="s">
        <v>305</v>
      </c>
      <c r="EF72" s="2"/>
      <c r="EG72" s="14" t="s">
        <v>305</v>
      </c>
      <c r="EH72" s="14"/>
      <c r="EI72" s="2"/>
      <c r="EJ72" s="2"/>
      <c r="EK72" s="2"/>
      <c r="EL72" s="2"/>
      <c r="EM72" s="2"/>
      <c r="EN72" s="2"/>
      <c r="EO72" s="2"/>
      <c r="EP72" s="2"/>
      <c r="EQ72" s="14" t="s">
        <v>305</v>
      </c>
      <c r="ER72" s="14"/>
      <c r="ES72" s="14"/>
      <c r="ET72" s="2"/>
      <c r="EU72" s="2"/>
      <c r="EV72" s="2"/>
      <c r="EW72" s="2" t="s">
        <v>305</v>
      </c>
      <c r="EX72" s="2"/>
      <c r="EY72" s="2"/>
      <c r="EZ72" s="23">
        <f t="shared" si="6"/>
        <v>16</v>
      </c>
      <c r="FA72" s="23">
        <f t="shared" si="7"/>
        <v>0</v>
      </c>
      <c r="FB72" s="24">
        <f t="shared" si="8"/>
        <v>0.10666666666666667</v>
      </c>
    </row>
    <row r="73" spans="1:158" s="26" customFormat="1" ht="15" customHeight="1" x14ac:dyDescent="0.2">
      <c r="A73" s="2"/>
      <c r="B73" s="2" t="s">
        <v>306</v>
      </c>
      <c r="C73" s="27" t="s">
        <v>313</v>
      </c>
      <c r="D73" s="13" t="s">
        <v>396</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t="s">
        <v>305</v>
      </c>
      <c r="BB73" s="2"/>
      <c r="BC73" s="2"/>
      <c r="BD73" s="2"/>
      <c r="BE73" s="2"/>
      <c r="BF73" s="2"/>
      <c r="BG73" s="2"/>
      <c r="BH73" s="2"/>
      <c r="BI73" s="2"/>
      <c r="BJ73" s="2"/>
      <c r="BK73" s="2"/>
      <c r="BL73" s="2"/>
      <c r="BM73" s="2"/>
      <c r="BN73" s="2"/>
      <c r="BO73" s="2"/>
      <c r="BP73" s="14" t="s">
        <v>305</v>
      </c>
      <c r="BQ73" s="2"/>
      <c r="BR73" s="2"/>
      <c r="BS73" s="2"/>
      <c r="BT73" s="2"/>
      <c r="BU73" s="2"/>
      <c r="BV73" s="2"/>
      <c r="BW73" s="2"/>
      <c r="BX73" s="2"/>
      <c r="BY73" s="2"/>
      <c r="BZ73" s="2"/>
      <c r="CA73" s="2"/>
      <c r="CB73" s="2"/>
      <c r="CC73" s="2"/>
      <c r="CD73" s="2"/>
      <c r="CE73" s="2"/>
      <c r="CF73" s="2"/>
      <c r="CG73" s="2"/>
      <c r="CH73" s="2"/>
      <c r="CI73" s="2"/>
      <c r="CJ73" s="2"/>
      <c r="CK73" s="2" t="s">
        <v>305</v>
      </c>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t="s">
        <v>305</v>
      </c>
      <c r="EA73" s="2"/>
      <c r="EB73" s="2"/>
      <c r="EC73" s="2"/>
      <c r="ED73" s="2"/>
      <c r="EE73" s="2"/>
      <c r="EF73" s="2"/>
      <c r="EG73" s="2"/>
      <c r="EH73" s="2"/>
      <c r="EI73" s="2"/>
      <c r="EJ73" s="2" t="s">
        <v>305</v>
      </c>
      <c r="EK73" s="2"/>
      <c r="EL73" s="2"/>
      <c r="EM73" s="2"/>
      <c r="EN73" s="2"/>
      <c r="EO73" s="2"/>
      <c r="EP73" s="2"/>
      <c r="EQ73" s="2"/>
      <c r="ER73" s="2"/>
      <c r="ES73" s="2"/>
      <c r="ET73" s="2"/>
      <c r="EU73" s="2"/>
      <c r="EV73" s="2"/>
      <c r="EW73" s="2"/>
      <c r="EX73" s="2"/>
      <c r="EY73" s="2"/>
      <c r="EZ73" s="23">
        <f t="shared" si="6"/>
        <v>5</v>
      </c>
      <c r="FA73" s="23">
        <f t="shared" si="7"/>
        <v>0</v>
      </c>
      <c r="FB73" s="24">
        <f t="shared" si="8"/>
        <v>3.3333333333333333E-2</v>
      </c>
    </row>
    <row r="74" spans="1:158" s="26" customFormat="1" ht="15" customHeight="1" x14ac:dyDescent="0.2">
      <c r="A74" s="2"/>
      <c r="B74" s="2" t="s">
        <v>306</v>
      </c>
      <c r="C74" s="27" t="s">
        <v>307</v>
      </c>
      <c r="D74" s="13" t="s">
        <v>397</v>
      </c>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14" t="s">
        <v>305</v>
      </c>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14" t="s">
        <v>305</v>
      </c>
      <c r="EQ74" s="2"/>
      <c r="ER74" s="2"/>
      <c r="ES74" s="2"/>
      <c r="ET74" s="2"/>
      <c r="EU74" s="2"/>
      <c r="EV74" s="2"/>
      <c r="EW74" s="2"/>
      <c r="EX74" s="2"/>
      <c r="EY74" s="2"/>
      <c r="EZ74" s="23">
        <f t="shared" si="6"/>
        <v>2</v>
      </c>
      <c r="FA74" s="23">
        <f t="shared" si="7"/>
        <v>0</v>
      </c>
      <c r="FB74" s="24">
        <f t="shared" si="8"/>
        <v>1.3333333333333334E-2</v>
      </c>
    </row>
    <row r="75" spans="1:158" s="26" customFormat="1" ht="15" customHeight="1" x14ac:dyDescent="0.2">
      <c r="A75" s="2"/>
      <c r="B75" s="2" t="s">
        <v>312</v>
      </c>
      <c r="C75" s="27" t="s">
        <v>307</v>
      </c>
      <c r="D75" s="13" t="s">
        <v>398</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14"/>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14"/>
      <c r="EQ75" s="2"/>
      <c r="ER75" s="2"/>
      <c r="ES75" s="2"/>
      <c r="ET75" s="2"/>
      <c r="EU75" s="2"/>
      <c r="EV75" s="2"/>
      <c r="EW75" s="2"/>
      <c r="EX75" s="2"/>
      <c r="EY75" s="2"/>
      <c r="EZ75" s="23">
        <f t="shared" si="6"/>
        <v>0</v>
      </c>
      <c r="FA75" s="23">
        <f t="shared" si="7"/>
        <v>0</v>
      </c>
      <c r="FB75" s="24">
        <f t="shared" si="8"/>
        <v>0</v>
      </c>
    </row>
    <row r="76" spans="1:158" s="26" customFormat="1" ht="15" customHeight="1" x14ac:dyDescent="0.2">
      <c r="A76" s="2"/>
      <c r="B76" s="2" t="s">
        <v>306</v>
      </c>
      <c r="C76" s="27" t="s">
        <v>307</v>
      </c>
      <c r="D76" s="13" t="s">
        <v>399</v>
      </c>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14"/>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14"/>
      <c r="EQ76" s="2"/>
      <c r="ER76" s="2"/>
      <c r="ES76" s="2"/>
      <c r="ET76" s="2"/>
      <c r="EU76" s="2"/>
      <c r="EV76" s="2"/>
      <c r="EW76" s="2"/>
      <c r="EX76" s="2"/>
      <c r="EY76" s="2"/>
      <c r="EZ76" s="23">
        <f t="shared" si="6"/>
        <v>0</v>
      </c>
      <c r="FA76" s="23">
        <f t="shared" si="7"/>
        <v>0</v>
      </c>
      <c r="FB76" s="24">
        <f t="shared" si="8"/>
        <v>0</v>
      </c>
    </row>
    <row r="77" spans="1:158" s="26" customFormat="1" ht="15" customHeight="1" x14ac:dyDescent="0.2">
      <c r="A77" s="2"/>
      <c r="B77" s="2" t="s">
        <v>312</v>
      </c>
      <c r="C77" s="27" t="s">
        <v>307</v>
      </c>
      <c r="D77" s="13" t="s">
        <v>400</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14"/>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14"/>
      <c r="EQ77" s="2"/>
      <c r="ER77" s="2"/>
      <c r="ES77" s="2"/>
      <c r="ET77" s="2"/>
      <c r="EU77" s="2"/>
      <c r="EV77" s="2"/>
      <c r="EW77" s="2"/>
      <c r="EX77" s="2"/>
      <c r="EY77" s="2"/>
      <c r="EZ77" s="23">
        <f t="shared" si="6"/>
        <v>0</v>
      </c>
      <c r="FA77" s="23">
        <f t="shared" si="7"/>
        <v>0</v>
      </c>
      <c r="FB77" s="24">
        <f t="shared" si="8"/>
        <v>0</v>
      </c>
    </row>
    <row r="78" spans="1:158" s="26" customFormat="1" ht="15" customHeight="1" x14ac:dyDescent="0.2">
      <c r="A78" s="2"/>
      <c r="B78" s="2" t="s">
        <v>306</v>
      </c>
      <c r="C78" s="2" t="s">
        <v>304</v>
      </c>
      <c r="D78" s="13" t="s">
        <v>401</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14"/>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14"/>
      <c r="EQ78" s="2"/>
      <c r="ER78" s="2"/>
      <c r="ES78" s="2"/>
      <c r="ET78" s="2"/>
      <c r="EU78" s="2"/>
      <c r="EV78" s="2"/>
      <c r="EW78" s="2"/>
      <c r="EX78" s="2"/>
      <c r="EY78" s="2"/>
      <c r="EZ78" s="23">
        <f t="shared" si="6"/>
        <v>0</v>
      </c>
      <c r="FA78" s="23">
        <f t="shared" si="7"/>
        <v>0</v>
      </c>
      <c r="FB78" s="24">
        <f t="shared" si="8"/>
        <v>0</v>
      </c>
    </row>
    <row r="79" spans="1:158" s="26" customFormat="1" ht="15" customHeight="1" x14ac:dyDescent="0.2">
      <c r="A79" s="2"/>
      <c r="B79" s="2" t="s">
        <v>306</v>
      </c>
      <c r="C79" s="27" t="s">
        <v>313</v>
      </c>
      <c r="D79" s="16" t="s">
        <v>402</v>
      </c>
      <c r="E79" s="2"/>
      <c r="F79" s="2"/>
      <c r="G79" s="2"/>
      <c r="H79" s="2"/>
      <c r="I79" s="2"/>
      <c r="J79" s="2"/>
      <c r="K79" s="2"/>
      <c r="L79" s="2"/>
      <c r="M79" s="2"/>
      <c r="N79" s="2"/>
      <c r="O79" s="2"/>
      <c r="P79" s="2"/>
      <c r="Q79" s="2"/>
      <c r="R79" s="2"/>
      <c r="S79" s="2"/>
      <c r="T79" s="2"/>
      <c r="U79" s="2"/>
      <c r="V79" s="2"/>
      <c r="W79" s="2"/>
      <c r="X79" s="2"/>
      <c r="Y79" s="2"/>
      <c r="Z79" s="2"/>
      <c r="AA79" s="2"/>
      <c r="AB79" s="2"/>
      <c r="AC79" s="2"/>
      <c r="AD79" s="2"/>
      <c r="AE79" s="14" t="s">
        <v>305</v>
      </c>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14"/>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14"/>
      <c r="EQ79" s="2"/>
      <c r="ER79" s="2"/>
      <c r="ES79" s="2"/>
      <c r="ET79" s="2"/>
      <c r="EU79" s="2"/>
      <c r="EV79" s="2"/>
      <c r="EW79" s="2"/>
      <c r="EX79" s="2"/>
      <c r="EY79" s="2"/>
      <c r="EZ79" s="23">
        <f t="shared" si="6"/>
        <v>1</v>
      </c>
      <c r="FA79" s="23">
        <f t="shared" si="7"/>
        <v>0</v>
      </c>
      <c r="FB79" s="24">
        <f t="shared" si="8"/>
        <v>6.6666666666666671E-3</v>
      </c>
    </row>
    <row r="80" spans="1:158" s="26" customFormat="1" ht="15" customHeight="1" x14ac:dyDescent="0.2">
      <c r="A80" s="2"/>
      <c r="B80" s="2" t="s">
        <v>306</v>
      </c>
      <c r="C80" s="27" t="s">
        <v>313</v>
      </c>
      <c r="D80" s="16" t="s">
        <v>403</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14"/>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14"/>
      <c r="EQ80" s="2"/>
      <c r="ER80" s="2"/>
      <c r="ES80" s="2"/>
      <c r="ET80" s="2"/>
      <c r="EU80" s="2"/>
      <c r="EV80" s="2"/>
      <c r="EW80" s="2"/>
      <c r="EX80" s="2"/>
      <c r="EY80" s="2"/>
      <c r="EZ80" s="23">
        <f t="shared" si="6"/>
        <v>0</v>
      </c>
      <c r="FA80" s="23">
        <f t="shared" si="7"/>
        <v>0</v>
      </c>
      <c r="FB80" s="24">
        <f t="shared" si="8"/>
        <v>0</v>
      </c>
    </row>
    <row r="81" spans="1:158" s="26" customFormat="1" ht="15" customHeight="1" x14ac:dyDescent="0.2">
      <c r="A81" s="2" t="s">
        <v>310</v>
      </c>
      <c r="B81" s="2" t="s">
        <v>306</v>
      </c>
      <c r="C81" s="2" t="s">
        <v>307</v>
      </c>
      <c r="D81" s="16" t="s">
        <v>404</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t="s">
        <v>305</v>
      </c>
      <c r="AJ81" s="2"/>
      <c r="AK81" s="2"/>
      <c r="AL81" s="2"/>
      <c r="AM81" s="2"/>
      <c r="AN81" s="2"/>
      <c r="AO81" s="2"/>
      <c r="AP81" s="2"/>
      <c r="AQ81" s="2"/>
      <c r="AR81" s="2" t="s">
        <v>305</v>
      </c>
      <c r="AS81" s="2"/>
      <c r="AT81" s="14" t="s">
        <v>305</v>
      </c>
      <c r="AU81" s="2"/>
      <c r="AV81" s="2"/>
      <c r="AW81" s="2"/>
      <c r="AX81" s="2"/>
      <c r="AY81" s="2"/>
      <c r="AZ81" s="2"/>
      <c r="BA81" s="2" t="s">
        <v>305</v>
      </c>
      <c r="BB81" s="2" t="s">
        <v>311</v>
      </c>
      <c r="BC81" s="2"/>
      <c r="BD81" s="2"/>
      <c r="BE81" s="2"/>
      <c r="BF81" s="2"/>
      <c r="BG81" s="2"/>
      <c r="BH81" s="2" t="s">
        <v>305</v>
      </c>
      <c r="BI81" s="2"/>
      <c r="BJ81" s="2"/>
      <c r="BK81" s="2"/>
      <c r="BL81" s="2"/>
      <c r="BM81" s="2"/>
      <c r="BN81" s="2"/>
      <c r="BO81" s="2"/>
      <c r="BP81" s="14" t="s">
        <v>305</v>
      </c>
      <c r="BQ81" s="2"/>
      <c r="BR81" s="2"/>
      <c r="BS81" s="2"/>
      <c r="BT81" s="2"/>
      <c r="BU81" s="2"/>
      <c r="BV81" s="2"/>
      <c r="BW81" s="2"/>
      <c r="BX81" s="2"/>
      <c r="BY81" s="2"/>
      <c r="BZ81" s="2"/>
      <c r="CA81" s="2"/>
      <c r="CB81" s="2"/>
      <c r="CC81" s="14" t="s">
        <v>310</v>
      </c>
      <c r="CD81" s="2"/>
      <c r="CE81" s="2"/>
      <c r="CF81" s="2"/>
      <c r="CG81" s="2"/>
      <c r="CH81" s="2" t="s">
        <v>305</v>
      </c>
      <c r="CI81" s="2"/>
      <c r="CJ81" s="2"/>
      <c r="CK81" s="2"/>
      <c r="CL81" s="2"/>
      <c r="CM81" s="2"/>
      <c r="CN81" s="14" t="s">
        <v>305</v>
      </c>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t="s">
        <v>305</v>
      </c>
      <c r="DP81" s="2"/>
      <c r="DQ81" s="2"/>
      <c r="DR81" s="2"/>
      <c r="DS81" s="2"/>
      <c r="DT81" s="14" t="s">
        <v>305</v>
      </c>
      <c r="DU81" s="14"/>
      <c r="DV81" s="2"/>
      <c r="DW81" s="2"/>
      <c r="DX81" s="2" t="s">
        <v>305</v>
      </c>
      <c r="DY81" s="2"/>
      <c r="DZ81" s="2"/>
      <c r="EA81" s="2"/>
      <c r="EB81" s="2"/>
      <c r="EC81" s="2"/>
      <c r="ED81" s="2"/>
      <c r="EE81" s="2"/>
      <c r="EF81" s="2"/>
      <c r="EG81" s="2"/>
      <c r="EH81" s="2"/>
      <c r="EI81" s="2"/>
      <c r="EJ81" s="2" t="s">
        <v>311</v>
      </c>
      <c r="EK81" s="2"/>
      <c r="EL81" s="2"/>
      <c r="EM81" s="2" t="s">
        <v>305</v>
      </c>
      <c r="EN81" s="2"/>
      <c r="EO81" s="2"/>
      <c r="EP81" s="2"/>
      <c r="EQ81" s="2"/>
      <c r="ER81" s="2"/>
      <c r="ES81" s="2"/>
      <c r="ET81" s="2"/>
      <c r="EU81" s="2" t="s">
        <v>311</v>
      </c>
      <c r="EV81" s="2"/>
      <c r="EW81" s="14" t="s">
        <v>311</v>
      </c>
      <c r="EX81" s="2"/>
      <c r="EY81" s="2"/>
      <c r="EZ81" s="23">
        <f t="shared" si="6"/>
        <v>12</v>
      </c>
      <c r="FA81" s="23">
        <f t="shared" si="7"/>
        <v>4</v>
      </c>
      <c r="FB81" s="24">
        <f t="shared" si="8"/>
        <v>0.08</v>
      </c>
    </row>
    <row r="82" spans="1:158" s="26" customFormat="1" ht="15" customHeight="1" x14ac:dyDescent="0.2">
      <c r="A82" s="2"/>
      <c r="B82" s="2" t="s">
        <v>306</v>
      </c>
      <c r="C82" s="27" t="s">
        <v>307</v>
      </c>
      <c r="D82" s="13" t="s">
        <v>405</v>
      </c>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14"/>
      <c r="BQ82" s="2"/>
      <c r="BR82" s="2"/>
      <c r="BS82" s="2"/>
      <c r="BT82" s="2"/>
      <c r="BU82" s="2"/>
      <c r="BV82" s="2"/>
      <c r="BW82" s="2"/>
      <c r="BX82" s="2"/>
      <c r="BY82" s="2"/>
      <c r="BZ82" s="2"/>
      <c r="CA82" s="2"/>
      <c r="CB82" s="2"/>
      <c r="CC82" s="14"/>
      <c r="CD82" s="2"/>
      <c r="CE82" s="2"/>
      <c r="CF82" s="2"/>
      <c r="CG82" s="2"/>
      <c r="CH82" s="2"/>
      <c r="CI82" s="2"/>
      <c r="CJ82" s="2"/>
      <c r="CK82" s="2"/>
      <c r="CL82" s="2"/>
      <c r="CM82" s="2"/>
      <c r="CN82" s="14"/>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14"/>
      <c r="DU82" s="14"/>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3">
        <f t="shared" si="6"/>
        <v>0</v>
      </c>
      <c r="FA82" s="23">
        <f t="shared" si="7"/>
        <v>0</v>
      </c>
      <c r="FB82" s="24">
        <f t="shared" si="8"/>
        <v>0</v>
      </c>
    </row>
    <row r="83" spans="1:158" s="26" customFormat="1" ht="15" customHeight="1" x14ac:dyDescent="0.2">
      <c r="A83" s="2"/>
      <c r="B83" s="2" t="s">
        <v>306</v>
      </c>
      <c r="C83" s="27" t="s">
        <v>307</v>
      </c>
      <c r="D83" s="13" t="s">
        <v>406</v>
      </c>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14"/>
      <c r="BQ83" s="2"/>
      <c r="BR83" s="2"/>
      <c r="BS83" s="2"/>
      <c r="BT83" s="2"/>
      <c r="BU83" s="2"/>
      <c r="BV83" s="2"/>
      <c r="BW83" s="2"/>
      <c r="BX83" s="2"/>
      <c r="BY83" s="2"/>
      <c r="BZ83" s="2"/>
      <c r="CA83" s="2"/>
      <c r="CB83" s="2"/>
      <c r="CC83" s="14"/>
      <c r="CD83" s="2"/>
      <c r="CE83" s="2"/>
      <c r="CF83" s="2"/>
      <c r="CG83" s="2"/>
      <c r="CH83" s="2"/>
      <c r="CI83" s="2"/>
      <c r="CJ83" s="2"/>
      <c r="CK83" s="2"/>
      <c r="CL83" s="2"/>
      <c r="CM83" s="2"/>
      <c r="CN83" s="14"/>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14"/>
      <c r="DU83" s="14"/>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3">
        <f t="shared" si="6"/>
        <v>0</v>
      </c>
      <c r="FA83" s="23">
        <f t="shared" si="7"/>
        <v>0</v>
      </c>
      <c r="FB83" s="24">
        <f t="shared" si="8"/>
        <v>0</v>
      </c>
    </row>
    <row r="84" spans="1:158" s="26" customFormat="1" ht="15" customHeight="1" x14ac:dyDescent="0.2">
      <c r="A84" s="2"/>
      <c r="B84" s="2" t="s">
        <v>306</v>
      </c>
      <c r="C84" s="2" t="s">
        <v>304</v>
      </c>
      <c r="D84" s="13" t="s">
        <v>407</v>
      </c>
      <c r="E84" s="2"/>
      <c r="F84" s="2"/>
      <c r="G84" s="2"/>
      <c r="H84" s="2"/>
      <c r="I84" s="2"/>
      <c r="J84" s="2"/>
      <c r="K84" s="2"/>
      <c r="L84" s="2"/>
      <c r="M84" s="2"/>
      <c r="N84" s="2"/>
      <c r="O84" s="2"/>
      <c r="P84" s="2"/>
      <c r="Q84" s="2"/>
      <c r="R84" s="2"/>
      <c r="S84" s="2"/>
      <c r="T84" s="2"/>
      <c r="U84" s="2"/>
      <c r="V84" s="2"/>
      <c r="W84" s="2"/>
      <c r="X84" s="2"/>
      <c r="Y84" s="14" t="s">
        <v>305</v>
      </c>
      <c r="Z84" s="2"/>
      <c r="AA84" s="2"/>
      <c r="AB84" s="2"/>
      <c r="AC84" s="2"/>
      <c r="AD84" s="2"/>
      <c r="AE84" s="2"/>
      <c r="AF84" s="2"/>
      <c r="AG84" s="2"/>
      <c r="AH84" s="2"/>
      <c r="AI84" s="2"/>
      <c r="AJ84" s="2"/>
      <c r="AK84" s="2"/>
      <c r="AL84" s="2"/>
      <c r="AM84" s="2"/>
      <c r="AN84" s="2"/>
      <c r="AO84" s="2"/>
      <c r="AP84" s="2"/>
      <c r="AQ84" s="2"/>
      <c r="AR84" s="2"/>
      <c r="AS84" s="2"/>
      <c r="AT84" s="14" t="s">
        <v>305</v>
      </c>
      <c r="AU84" s="2"/>
      <c r="AV84" s="2"/>
      <c r="AW84" s="2"/>
      <c r="AX84" s="2"/>
      <c r="AY84" s="2"/>
      <c r="AZ84" s="2"/>
      <c r="BA84" s="14" t="s">
        <v>305</v>
      </c>
      <c r="BB84" s="14" t="s">
        <v>305</v>
      </c>
      <c r="BC84" s="14"/>
      <c r="BD84" s="14"/>
      <c r="BE84" s="14" t="s">
        <v>305</v>
      </c>
      <c r="BF84" s="14"/>
      <c r="BG84" s="14"/>
      <c r="BH84" s="14" t="s">
        <v>305</v>
      </c>
      <c r="BI84" s="2"/>
      <c r="BJ84" s="2"/>
      <c r="BK84" s="2"/>
      <c r="BL84" s="2"/>
      <c r="BM84" s="2"/>
      <c r="BN84" s="2"/>
      <c r="BO84" s="2"/>
      <c r="BP84" s="2"/>
      <c r="BQ84" s="14" t="s">
        <v>305</v>
      </c>
      <c r="BR84" s="14" t="s">
        <v>305</v>
      </c>
      <c r="BS84" s="2"/>
      <c r="BT84" s="2"/>
      <c r="BU84" s="2"/>
      <c r="BV84" s="2"/>
      <c r="BW84" s="2"/>
      <c r="BX84" s="2"/>
      <c r="BY84" s="2"/>
      <c r="BZ84" s="2"/>
      <c r="CA84" s="2"/>
      <c r="CB84" s="2"/>
      <c r="CC84" s="2"/>
      <c r="CD84" s="2"/>
      <c r="CE84" s="2"/>
      <c r="CF84" s="2"/>
      <c r="CG84" s="2"/>
      <c r="CH84" s="2"/>
      <c r="CI84" s="2"/>
      <c r="CJ84" s="2"/>
      <c r="CK84" s="2"/>
      <c r="CL84" s="2"/>
      <c r="CM84" s="2"/>
      <c r="CN84" s="14"/>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14" t="s">
        <v>305</v>
      </c>
      <c r="DQ84" s="2"/>
      <c r="DR84" s="2"/>
      <c r="DS84" s="2"/>
      <c r="DT84" s="2"/>
      <c r="DU84" s="2"/>
      <c r="DV84" s="2"/>
      <c r="DW84" s="2"/>
      <c r="DX84" s="2"/>
      <c r="DY84" s="2"/>
      <c r="DZ84" s="14" t="s">
        <v>305</v>
      </c>
      <c r="EA84" s="2"/>
      <c r="EB84" s="2"/>
      <c r="EC84" s="2"/>
      <c r="ED84" s="2"/>
      <c r="EE84" s="2"/>
      <c r="EF84" s="2"/>
      <c r="EG84" s="2"/>
      <c r="EH84" s="2"/>
      <c r="EI84" s="2"/>
      <c r="EJ84" s="14" t="s">
        <v>305</v>
      </c>
      <c r="EK84" s="14"/>
      <c r="EL84" s="2"/>
      <c r="EM84" s="2"/>
      <c r="EN84" s="2"/>
      <c r="EO84" s="2"/>
      <c r="EP84" s="14" t="s">
        <v>305</v>
      </c>
      <c r="EQ84" s="2"/>
      <c r="ER84" s="2"/>
      <c r="ES84" s="2"/>
      <c r="ET84" s="2"/>
      <c r="EU84" s="2"/>
      <c r="EV84" s="2"/>
      <c r="EW84" s="2"/>
      <c r="EX84" s="2"/>
      <c r="EY84" s="2"/>
      <c r="EZ84" s="23">
        <f t="shared" si="6"/>
        <v>12</v>
      </c>
      <c r="FA84" s="23">
        <f t="shared" si="7"/>
        <v>0</v>
      </c>
      <c r="FB84" s="24">
        <f t="shared" si="8"/>
        <v>0.08</v>
      </c>
    </row>
    <row r="85" spans="1:158" s="26" customFormat="1" ht="15" customHeight="1" x14ac:dyDescent="0.2">
      <c r="A85" s="2"/>
      <c r="B85" s="2"/>
      <c r="C85" s="2" t="s">
        <v>304</v>
      </c>
      <c r="D85" s="13" t="s">
        <v>408</v>
      </c>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14" t="s">
        <v>305</v>
      </c>
      <c r="AU85" s="2"/>
      <c r="AV85" s="2"/>
      <c r="AW85" s="2"/>
      <c r="AX85" s="2"/>
      <c r="AY85" s="2"/>
      <c r="AZ85" s="2"/>
      <c r="BA85" s="2"/>
      <c r="BB85" s="2"/>
      <c r="BC85" s="2"/>
      <c r="BD85" s="2"/>
      <c r="BE85" s="2"/>
      <c r="BF85" s="2"/>
      <c r="BG85" s="2"/>
      <c r="BH85" s="2"/>
      <c r="BI85" s="14" t="s">
        <v>305</v>
      </c>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14" t="s">
        <v>305</v>
      </c>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3">
        <f t="shared" si="6"/>
        <v>3</v>
      </c>
      <c r="FA85" s="23">
        <f t="shared" si="7"/>
        <v>0</v>
      </c>
      <c r="FB85" s="24">
        <f t="shared" si="8"/>
        <v>0.02</v>
      </c>
    </row>
    <row r="86" spans="1:158" s="26" customFormat="1" ht="15" customHeight="1" x14ac:dyDescent="0.2">
      <c r="A86" s="2"/>
      <c r="B86" s="2"/>
      <c r="C86" s="27" t="s">
        <v>304</v>
      </c>
      <c r="D86" s="13" t="s">
        <v>409</v>
      </c>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3">
        <f t="shared" si="6"/>
        <v>0</v>
      </c>
      <c r="FA86" s="23">
        <f t="shared" si="7"/>
        <v>0</v>
      </c>
      <c r="FB86" s="24">
        <f t="shared" si="8"/>
        <v>0</v>
      </c>
    </row>
    <row r="87" spans="1:158" s="26" customFormat="1" ht="15" customHeight="1" x14ac:dyDescent="0.2">
      <c r="A87" s="2"/>
      <c r="B87" s="2" t="s">
        <v>306</v>
      </c>
      <c r="C87" s="2"/>
      <c r="D87" s="13" t="s">
        <v>410</v>
      </c>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14"/>
      <c r="AU87" s="2"/>
      <c r="AV87" s="2"/>
      <c r="AW87" s="2"/>
      <c r="AX87" s="2"/>
      <c r="AY87" s="2"/>
      <c r="AZ87" s="2"/>
      <c r="BA87" s="2"/>
      <c r="BB87" s="2"/>
      <c r="BC87" s="2"/>
      <c r="BD87" s="2"/>
      <c r="BE87" s="2"/>
      <c r="BF87" s="2"/>
      <c r="BG87" s="2"/>
      <c r="BH87" s="2"/>
      <c r="BI87" s="14"/>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14"/>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3">
        <f t="shared" si="6"/>
        <v>0</v>
      </c>
      <c r="FA87" s="23">
        <f t="shared" si="7"/>
        <v>0</v>
      </c>
      <c r="FB87" s="24">
        <f t="shared" si="8"/>
        <v>0</v>
      </c>
    </row>
    <row r="88" spans="1:158" s="26" customFormat="1" ht="15" customHeight="1" x14ac:dyDescent="0.2">
      <c r="A88" s="2"/>
      <c r="B88" s="2" t="s">
        <v>306</v>
      </c>
      <c r="C88" s="27" t="s">
        <v>307</v>
      </c>
      <c r="D88" s="13" t="s">
        <v>411</v>
      </c>
      <c r="E88" s="2"/>
      <c r="F88" s="2"/>
      <c r="G88" s="2"/>
      <c r="H88" s="2"/>
      <c r="I88" s="2"/>
      <c r="J88" s="2"/>
      <c r="K88" s="2"/>
      <c r="L88" s="2"/>
      <c r="M88" s="2"/>
      <c r="N88" s="2"/>
      <c r="O88" s="2"/>
      <c r="P88" s="2" t="s">
        <v>305</v>
      </c>
      <c r="Q88" s="2"/>
      <c r="R88" s="2" t="s">
        <v>305</v>
      </c>
      <c r="S88" s="2"/>
      <c r="T88" s="2"/>
      <c r="U88" s="2"/>
      <c r="V88" s="2"/>
      <c r="W88" s="2"/>
      <c r="X88" s="2"/>
      <c r="Y88" s="2"/>
      <c r="Z88" s="2"/>
      <c r="AA88" s="2"/>
      <c r="AB88" s="2"/>
      <c r="AC88" s="2"/>
      <c r="AD88" s="2"/>
      <c r="AE88" s="2"/>
      <c r="AF88" s="2"/>
      <c r="AG88" s="2"/>
      <c r="AH88" s="2"/>
      <c r="AI88" s="2" t="s">
        <v>305</v>
      </c>
      <c r="AJ88" s="2"/>
      <c r="AK88" s="2" t="s">
        <v>305</v>
      </c>
      <c r="AL88" s="2"/>
      <c r="AM88" s="2"/>
      <c r="AN88" s="2"/>
      <c r="AO88" s="2"/>
      <c r="AP88" s="2"/>
      <c r="AQ88" s="2"/>
      <c r="AR88" s="2"/>
      <c r="AS88" s="2"/>
      <c r="AT88" s="2"/>
      <c r="AU88" s="2"/>
      <c r="AV88" s="2" t="s">
        <v>305</v>
      </c>
      <c r="AW88" s="2"/>
      <c r="AX88" s="2"/>
      <c r="AY88" s="2"/>
      <c r="AZ88" s="2"/>
      <c r="BA88" s="2"/>
      <c r="BB88" s="2"/>
      <c r="BC88" s="2"/>
      <c r="BD88" s="2"/>
      <c r="BE88" s="2" t="s">
        <v>305</v>
      </c>
      <c r="BF88" s="2"/>
      <c r="BG88" s="2"/>
      <c r="BH88" s="2" t="s">
        <v>305</v>
      </c>
      <c r="BI88" s="2" t="s">
        <v>305</v>
      </c>
      <c r="BJ88" s="2" t="s">
        <v>305</v>
      </c>
      <c r="BK88" s="2"/>
      <c r="BL88" s="2"/>
      <c r="BM88" s="2"/>
      <c r="BN88" s="2"/>
      <c r="BO88" s="2"/>
      <c r="BP88" s="14" t="s">
        <v>305</v>
      </c>
      <c r="BQ88" s="2"/>
      <c r="BR88" s="2"/>
      <c r="BS88" s="2"/>
      <c r="BT88" s="2"/>
      <c r="BU88" s="14" t="s">
        <v>305</v>
      </c>
      <c r="BV88" s="2"/>
      <c r="BW88" s="2"/>
      <c r="BX88" s="2"/>
      <c r="BY88" s="2"/>
      <c r="BZ88" s="2"/>
      <c r="CA88" s="2"/>
      <c r="CB88" s="2"/>
      <c r="CC88" s="2"/>
      <c r="CD88" s="2"/>
      <c r="CE88" s="2"/>
      <c r="CF88" s="2"/>
      <c r="CG88" s="14" t="s">
        <v>305</v>
      </c>
      <c r="CH88" s="2"/>
      <c r="CI88" s="14"/>
      <c r="CJ88" s="2"/>
      <c r="CK88" s="2"/>
      <c r="CL88" s="2"/>
      <c r="CM88" s="2"/>
      <c r="CN88" s="2"/>
      <c r="CO88" s="2"/>
      <c r="CP88" s="2"/>
      <c r="CQ88" s="2"/>
      <c r="CR88" s="2"/>
      <c r="CS88" s="2"/>
      <c r="CT88" s="2"/>
      <c r="CU88" s="2"/>
      <c r="CV88" s="2"/>
      <c r="CW88" s="2"/>
      <c r="CX88" s="2"/>
      <c r="CY88" s="2"/>
      <c r="CZ88" s="2"/>
      <c r="DA88" s="2"/>
      <c r="DB88" s="2"/>
      <c r="DC88" s="2"/>
      <c r="DD88" s="2"/>
      <c r="DE88" s="2"/>
      <c r="DF88" s="2"/>
      <c r="DG88" s="2"/>
      <c r="DH88" s="14" t="s">
        <v>305</v>
      </c>
      <c r="DI88" s="14"/>
      <c r="DJ88" s="2"/>
      <c r="DK88" s="2"/>
      <c r="DL88" s="2" t="s">
        <v>305</v>
      </c>
      <c r="DM88" s="2"/>
      <c r="DN88" s="2"/>
      <c r="DO88" s="2"/>
      <c r="DP88" s="2"/>
      <c r="DQ88" s="2"/>
      <c r="DR88" s="2"/>
      <c r="DS88" s="2"/>
      <c r="DT88" s="2"/>
      <c r="DU88" s="2"/>
      <c r="DV88" s="2"/>
      <c r="DW88" s="2"/>
      <c r="DX88" s="2"/>
      <c r="DY88" s="2"/>
      <c r="DZ88" s="2"/>
      <c r="EA88" s="2"/>
      <c r="EB88" s="2"/>
      <c r="EC88" s="2"/>
      <c r="ED88" s="2"/>
      <c r="EE88" s="14" t="s">
        <v>305</v>
      </c>
      <c r="EF88" s="14"/>
      <c r="EG88" s="2"/>
      <c r="EH88" s="2"/>
      <c r="EI88" s="2"/>
      <c r="EJ88" s="2"/>
      <c r="EK88" s="2"/>
      <c r="EL88" s="2"/>
      <c r="EM88" s="2"/>
      <c r="EN88" s="2"/>
      <c r="EO88" s="2"/>
      <c r="EP88" s="14" t="s">
        <v>305</v>
      </c>
      <c r="EQ88" s="2"/>
      <c r="ER88" s="2"/>
      <c r="ES88" s="2"/>
      <c r="ET88" s="2"/>
      <c r="EU88" s="2"/>
      <c r="EV88" s="2"/>
      <c r="EW88" s="2"/>
      <c r="EX88" s="2"/>
      <c r="EY88" s="2"/>
      <c r="EZ88" s="23">
        <f t="shared" si="6"/>
        <v>16</v>
      </c>
      <c r="FA88" s="23">
        <f t="shared" si="7"/>
        <v>0</v>
      </c>
      <c r="FB88" s="24">
        <f t="shared" si="8"/>
        <v>0.10666666666666667</v>
      </c>
    </row>
    <row r="89" spans="1:158" s="26" customFormat="1" ht="15" customHeight="1" x14ac:dyDescent="0.2">
      <c r="A89" s="2"/>
      <c r="B89" s="2" t="s">
        <v>312</v>
      </c>
      <c r="C89" s="2" t="s">
        <v>313</v>
      </c>
      <c r="D89" s="16" t="s">
        <v>412</v>
      </c>
      <c r="E89" s="14"/>
      <c r="F89" s="14"/>
      <c r="G89" s="14"/>
      <c r="H89" s="2"/>
      <c r="I89" s="2"/>
      <c r="J89" s="2"/>
      <c r="K89" s="2"/>
      <c r="L89" s="2"/>
      <c r="M89" s="2"/>
      <c r="N89" s="2"/>
      <c r="O89" s="14"/>
      <c r="P89" s="2"/>
      <c r="Q89" s="14"/>
      <c r="R89" s="2"/>
      <c r="S89" s="14"/>
      <c r="T89" s="2"/>
      <c r="U89" s="14"/>
      <c r="V89" s="2"/>
      <c r="W89" s="2"/>
      <c r="X89" s="2"/>
      <c r="Y89" s="2"/>
      <c r="Z89" s="2"/>
      <c r="AA89" s="2"/>
      <c r="AB89" s="14"/>
      <c r="AC89" s="14"/>
      <c r="AD89" s="2"/>
      <c r="AE89" s="2"/>
      <c r="AF89" s="2"/>
      <c r="AG89" s="2"/>
      <c r="AH89" s="2"/>
      <c r="AI89" s="2"/>
      <c r="AJ89" s="2"/>
      <c r="AK89" s="2"/>
      <c r="AL89" s="2"/>
      <c r="AM89" s="2"/>
      <c r="AN89" s="14"/>
      <c r="AO89" s="2"/>
      <c r="AP89" s="2"/>
      <c r="AQ89" s="2"/>
      <c r="AR89" s="2"/>
      <c r="AS89" s="14"/>
      <c r="AT89" s="2"/>
      <c r="AU89" s="2"/>
      <c r="AV89" s="2"/>
      <c r="AW89" s="2"/>
      <c r="AX89" s="2"/>
      <c r="AY89" s="2"/>
      <c r="AZ89" s="2"/>
      <c r="BA89" s="2" t="s">
        <v>305</v>
      </c>
      <c r="BB89" s="2"/>
      <c r="BC89" s="2"/>
      <c r="BD89" s="2"/>
      <c r="BE89" s="2"/>
      <c r="BF89" s="2"/>
      <c r="BG89" s="2"/>
      <c r="BH89" s="2" t="s">
        <v>305</v>
      </c>
      <c r="BI89" s="2"/>
      <c r="BJ89" s="2"/>
      <c r="BK89" s="2"/>
      <c r="BL89" s="2"/>
      <c r="BM89" s="14"/>
      <c r="BN89" s="2"/>
      <c r="BO89" s="2"/>
      <c r="BP89" s="2" t="s">
        <v>305</v>
      </c>
      <c r="BQ89" s="2" t="s">
        <v>305</v>
      </c>
      <c r="BR89" s="2"/>
      <c r="BS89" s="14"/>
      <c r="BT89" s="2"/>
      <c r="BU89" s="2" t="s">
        <v>305</v>
      </c>
      <c r="BV89" s="2"/>
      <c r="BW89" s="2"/>
      <c r="BX89" s="14"/>
      <c r="BY89" s="2"/>
      <c r="BZ89" s="14"/>
      <c r="CA89" s="2"/>
      <c r="CB89" s="14"/>
      <c r="CC89" s="2"/>
      <c r="CD89" s="14"/>
      <c r="CE89" s="14"/>
      <c r="CF89" s="2"/>
      <c r="CG89" s="2"/>
      <c r="CH89" s="2"/>
      <c r="CI89" s="2"/>
      <c r="CJ89" s="2"/>
      <c r="CK89" s="2"/>
      <c r="CL89" s="2"/>
      <c r="CM89" s="14"/>
      <c r="CN89" s="2"/>
      <c r="CO89" s="2"/>
      <c r="CP89" s="2"/>
      <c r="CQ89" s="2"/>
      <c r="CR89" s="2"/>
      <c r="CS89" s="2"/>
      <c r="CT89" s="14"/>
      <c r="CU89" s="2"/>
      <c r="CV89" s="2"/>
      <c r="CW89" s="2"/>
      <c r="CX89" s="14"/>
      <c r="CY89" s="2"/>
      <c r="CZ89" s="2"/>
      <c r="DA89" s="14"/>
      <c r="DB89" s="2"/>
      <c r="DC89" s="2"/>
      <c r="DD89" s="2"/>
      <c r="DE89" s="2"/>
      <c r="DF89" s="2"/>
      <c r="DG89" s="14"/>
      <c r="DH89" s="2"/>
      <c r="DI89" s="2"/>
      <c r="DJ89" s="2"/>
      <c r="DK89" s="2"/>
      <c r="DL89" s="2"/>
      <c r="DM89" s="2"/>
      <c r="DN89" s="2"/>
      <c r="DO89" s="2"/>
      <c r="DP89" s="2"/>
      <c r="DQ89" s="2"/>
      <c r="DR89" s="2"/>
      <c r="DS89" s="2"/>
      <c r="DT89" s="2"/>
      <c r="DU89" s="2"/>
      <c r="DV89" s="14"/>
      <c r="DW89" s="14"/>
      <c r="DX89" s="2"/>
      <c r="DY89" s="2"/>
      <c r="DZ89" s="2" t="s">
        <v>305</v>
      </c>
      <c r="EA89" s="14"/>
      <c r="EB89" s="2"/>
      <c r="EC89" s="2"/>
      <c r="ED89" s="2"/>
      <c r="EE89" s="2"/>
      <c r="EF89" s="2"/>
      <c r="EG89" s="2"/>
      <c r="EH89" s="2"/>
      <c r="EI89" s="14"/>
      <c r="EJ89" s="2" t="s">
        <v>305</v>
      </c>
      <c r="EK89" s="2"/>
      <c r="EL89" s="14"/>
      <c r="EM89" s="14"/>
      <c r="EN89" s="14"/>
      <c r="EO89" s="2"/>
      <c r="EP89" s="2"/>
      <c r="EQ89" s="2"/>
      <c r="ER89" s="2"/>
      <c r="ES89" s="2"/>
      <c r="ET89" s="2"/>
      <c r="EU89" s="2"/>
      <c r="EV89" s="2"/>
      <c r="EW89" s="2"/>
      <c r="EX89" s="2"/>
      <c r="EY89" s="2"/>
      <c r="EZ89" s="23">
        <f t="shared" si="6"/>
        <v>7</v>
      </c>
      <c r="FA89" s="23">
        <f t="shared" si="7"/>
        <v>0</v>
      </c>
      <c r="FB89" s="24">
        <f t="shared" si="8"/>
        <v>4.6666666666666669E-2</v>
      </c>
    </row>
    <row r="90" spans="1:158" s="26" customFormat="1" ht="15" customHeight="1" x14ac:dyDescent="0.2">
      <c r="A90" s="2"/>
      <c r="B90" s="2"/>
      <c r="C90" s="2"/>
      <c r="D90" s="13" t="s">
        <v>413</v>
      </c>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14" t="s">
        <v>305</v>
      </c>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14"/>
      <c r="EX90" s="2"/>
      <c r="EY90" s="2"/>
      <c r="EZ90" s="23">
        <f t="shared" si="6"/>
        <v>1</v>
      </c>
      <c r="FA90" s="23">
        <f t="shared" si="7"/>
        <v>0</v>
      </c>
      <c r="FB90" s="24">
        <f t="shared" si="8"/>
        <v>6.6666666666666671E-3</v>
      </c>
    </row>
    <row r="91" spans="1:158" s="26" customFormat="1" ht="15" customHeight="1" x14ac:dyDescent="0.2">
      <c r="A91" s="2"/>
      <c r="B91" s="2" t="s">
        <v>306</v>
      </c>
      <c r="C91" s="2"/>
      <c r="D91" s="13" t="s">
        <v>414</v>
      </c>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14"/>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14"/>
      <c r="EX91" s="2"/>
      <c r="EY91" s="2"/>
      <c r="EZ91" s="23">
        <f t="shared" si="6"/>
        <v>0</v>
      </c>
      <c r="FA91" s="23">
        <f t="shared" si="7"/>
        <v>0</v>
      </c>
      <c r="FB91" s="24">
        <f t="shared" si="8"/>
        <v>0</v>
      </c>
    </row>
    <row r="92" spans="1:158" s="26" customFormat="1" ht="15" customHeight="1" x14ac:dyDescent="0.2">
      <c r="A92" s="2" t="s">
        <v>310</v>
      </c>
      <c r="B92" s="2" t="s">
        <v>306</v>
      </c>
      <c r="C92" s="2" t="s">
        <v>304</v>
      </c>
      <c r="D92" s="13" t="s">
        <v>415</v>
      </c>
      <c r="E92" s="2"/>
      <c r="F92" s="2"/>
      <c r="G92" s="2"/>
      <c r="H92" s="2"/>
      <c r="I92" s="2"/>
      <c r="J92" s="2"/>
      <c r="K92" s="2"/>
      <c r="L92" s="2"/>
      <c r="M92" s="2"/>
      <c r="N92" s="2"/>
      <c r="O92" s="2"/>
      <c r="P92" s="2"/>
      <c r="Q92" s="2"/>
      <c r="R92" s="2"/>
      <c r="S92" s="2"/>
      <c r="T92" s="2"/>
      <c r="U92" s="2"/>
      <c r="V92" s="2"/>
      <c r="W92" s="2"/>
      <c r="X92" s="2"/>
      <c r="Y92" s="14" t="s">
        <v>305</v>
      </c>
      <c r="Z92" s="2"/>
      <c r="AA92" s="2"/>
      <c r="AB92" s="2"/>
      <c r="AC92" s="2"/>
      <c r="AD92" s="2"/>
      <c r="AE92" s="2"/>
      <c r="AF92" s="2"/>
      <c r="AG92" s="2"/>
      <c r="AH92" s="2"/>
      <c r="AI92" s="2"/>
      <c r="AJ92" s="2"/>
      <c r="AK92" s="2"/>
      <c r="AL92" s="2"/>
      <c r="AM92" s="2"/>
      <c r="AN92" s="2"/>
      <c r="AO92" s="2"/>
      <c r="AP92" s="2"/>
      <c r="AQ92" s="2"/>
      <c r="AR92" s="2"/>
      <c r="AS92" s="2"/>
      <c r="AT92" s="2"/>
      <c r="AU92" s="2" t="s">
        <v>305</v>
      </c>
      <c r="AV92" s="2"/>
      <c r="AW92" s="2"/>
      <c r="AX92" s="2"/>
      <c r="AY92" s="2"/>
      <c r="AZ92" s="2"/>
      <c r="BA92" s="2"/>
      <c r="BB92" s="2"/>
      <c r="BC92" s="2"/>
      <c r="BD92" s="2"/>
      <c r="BE92" s="2"/>
      <c r="BF92" s="2"/>
      <c r="BG92" s="2"/>
      <c r="BH92" s="2"/>
      <c r="BI92" s="2"/>
      <c r="BJ92" s="2" t="s">
        <v>305</v>
      </c>
      <c r="BK92" s="2"/>
      <c r="BL92" s="2"/>
      <c r="BM92" s="2"/>
      <c r="BN92" s="2"/>
      <c r="BO92" s="2"/>
      <c r="BP92" s="2"/>
      <c r="BQ92" s="2"/>
      <c r="BR92" s="2"/>
      <c r="BS92" s="2"/>
      <c r="BT92" s="2"/>
      <c r="BU92" s="2"/>
      <c r="BV92" s="2"/>
      <c r="BW92" s="2"/>
      <c r="BX92" s="2"/>
      <c r="BY92" s="2"/>
      <c r="BZ92" s="2"/>
      <c r="CA92" s="2"/>
      <c r="CB92" s="2"/>
      <c r="CC92" s="14" t="s">
        <v>305</v>
      </c>
      <c r="CD92" s="2"/>
      <c r="CE92" s="2"/>
      <c r="CF92" s="2"/>
      <c r="CG92" s="2"/>
      <c r="CH92" s="2"/>
      <c r="CI92" s="2"/>
      <c r="CJ92" s="2"/>
      <c r="CK92" s="2"/>
      <c r="CL92" s="2"/>
      <c r="CM92" s="2"/>
      <c r="CN92" s="14" t="s">
        <v>310</v>
      </c>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14" t="s">
        <v>305</v>
      </c>
      <c r="DU92" s="14"/>
      <c r="DV92" s="2"/>
      <c r="DW92" s="2"/>
      <c r="DX92" s="14" t="s">
        <v>305</v>
      </c>
      <c r="DY92" s="14"/>
      <c r="DZ92" s="2"/>
      <c r="EA92" s="2"/>
      <c r="EB92" s="2"/>
      <c r="EC92" s="2"/>
      <c r="ED92" s="2"/>
      <c r="EE92" s="2"/>
      <c r="EF92" s="2"/>
      <c r="EG92" s="2"/>
      <c r="EH92" s="2"/>
      <c r="EI92" s="2"/>
      <c r="EJ92" s="2"/>
      <c r="EK92" s="2"/>
      <c r="EL92" s="2"/>
      <c r="EM92" s="2"/>
      <c r="EN92" s="2"/>
      <c r="EO92" s="2"/>
      <c r="EP92" s="2"/>
      <c r="EQ92" s="2"/>
      <c r="ER92" s="2"/>
      <c r="ES92" s="2"/>
      <c r="ET92" s="2"/>
      <c r="EU92" s="2"/>
      <c r="EV92" s="2"/>
      <c r="EW92" s="2" t="s">
        <v>305</v>
      </c>
      <c r="EX92" s="2"/>
      <c r="EY92" s="2"/>
      <c r="EZ92" s="23">
        <f t="shared" si="6"/>
        <v>7</v>
      </c>
      <c r="FA92" s="23">
        <f t="shared" si="7"/>
        <v>0</v>
      </c>
      <c r="FB92" s="24">
        <f t="shared" si="8"/>
        <v>4.6666666666666669E-2</v>
      </c>
    </row>
    <row r="93" spans="1:158" s="26" customFormat="1" ht="15" customHeight="1" x14ac:dyDescent="0.2">
      <c r="A93" s="2"/>
      <c r="B93" s="2"/>
      <c r="C93" s="27" t="s">
        <v>307</v>
      </c>
      <c r="D93" s="13" t="s">
        <v>416</v>
      </c>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3">
        <f t="shared" si="6"/>
        <v>0</v>
      </c>
      <c r="FA93" s="23">
        <f t="shared" si="7"/>
        <v>0</v>
      </c>
      <c r="FB93" s="24">
        <f t="shared" si="8"/>
        <v>0</v>
      </c>
    </row>
    <row r="94" spans="1:158" s="26" customFormat="1" ht="15" customHeight="1" x14ac:dyDescent="0.2">
      <c r="A94" s="2"/>
      <c r="B94" s="2" t="s">
        <v>312</v>
      </c>
      <c r="C94" s="2" t="s">
        <v>313</v>
      </c>
      <c r="D94" s="16" t="s">
        <v>417</v>
      </c>
      <c r="E94" s="14"/>
      <c r="F94" s="14"/>
      <c r="G94" s="14"/>
      <c r="H94" s="2"/>
      <c r="I94" s="2"/>
      <c r="J94" s="2"/>
      <c r="K94" s="2"/>
      <c r="L94" s="2"/>
      <c r="M94" s="2"/>
      <c r="N94" s="2"/>
      <c r="O94" s="14"/>
      <c r="P94" s="2"/>
      <c r="Q94" s="14"/>
      <c r="R94" s="2"/>
      <c r="S94" s="14"/>
      <c r="T94" s="2"/>
      <c r="U94" s="14"/>
      <c r="V94" s="2"/>
      <c r="W94" s="2"/>
      <c r="X94" s="2"/>
      <c r="Y94" s="2"/>
      <c r="Z94" s="2"/>
      <c r="AA94" s="2"/>
      <c r="AB94" s="14"/>
      <c r="AC94" s="14"/>
      <c r="AD94" s="2"/>
      <c r="AE94" s="2"/>
      <c r="AF94" s="2"/>
      <c r="AG94" s="2"/>
      <c r="AH94" s="2"/>
      <c r="AI94" s="2"/>
      <c r="AJ94" s="2"/>
      <c r="AK94" s="2"/>
      <c r="AL94" s="2"/>
      <c r="AM94" s="2"/>
      <c r="AN94" s="14"/>
      <c r="AO94" s="2"/>
      <c r="AP94" s="2"/>
      <c r="AQ94" s="2"/>
      <c r="AR94" s="2"/>
      <c r="AS94" s="14"/>
      <c r="AT94" s="2"/>
      <c r="AU94" s="2"/>
      <c r="AV94" s="2"/>
      <c r="AW94" s="2"/>
      <c r="AX94" s="2"/>
      <c r="AY94" s="2"/>
      <c r="AZ94" s="2"/>
      <c r="BA94" s="2" t="s">
        <v>305</v>
      </c>
      <c r="BB94" s="2" t="s">
        <v>305</v>
      </c>
      <c r="BC94" s="2"/>
      <c r="BD94" s="2"/>
      <c r="BE94" s="2"/>
      <c r="BF94" s="2"/>
      <c r="BG94" s="2"/>
      <c r="BH94" s="2"/>
      <c r="BI94" s="2"/>
      <c r="BJ94" s="2"/>
      <c r="BK94" s="2"/>
      <c r="BL94" s="2"/>
      <c r="BM94" s="14"/>
      <c r="BN94" s="2"/>
      <c r="BO94" s="2"/>
      <c r="BP94" s="2"/>
      <c r="BQ94" s="2"/>
      <c r="BR94" s="2"/>
      <c r="BS94" s="14"/>
      <c r="BT94" s="2"/>
      <c r="BU94" s="2"/>
      <c r="BV94" s="2"/>
      <c r="BW94" s="2"/>
      <c r="BX94" s="14"/>
      <c r="BY94" s="2"/>
      <c r="BZ94" s="14"/>
      <c r="CA94" s="2"/>
      <c r="CB94" s="14"/>
      <c r="CC94" s="2"/>
      <c r="CD94" s="14"/>
      <c r="CE94" s="14"/>
      <c r="CF94" s="2"/>
      <c r="CG94" s="2"/>
      <c r="CH94" s="2"/>
      <c r="CI94" s="2"/>
      <c r="CJ94" s="2"/>
      <c r="CK94" s="2"/>
      <c r="CL94" s="2"/>
      <c r="CM94" s="14"/>
      <c r="CN94" s="2"/>
      <c r="CO94" s="2"/>
      <c r="CP94" s="2"/>
      <c r="CQ94" s="2"/>
      <c r="CR94" s="2"/>
      <c r="CS94" s="2"/>
      <c r="CT94" s="14"/>
      <c r="CU94" s="2"/>
      <c r="CV94" s="2"/>
      <c r="CW94" s="2"/>
      <c r="CX94" s="14"/>
      <c r="CY94" s="2"/>
      <c r="CZ94" s="2"/>
      <c r="DA94" s="14"/>
      <c r="DB94" s="2"/>
      <c r="DC94" s="2"/>
      <c r="DD94" s="2"/>
      <c r="DE94" s="2"/>
      <c r="DF94" s="2" t="s">
        <v>305</v>
      </c>
      <c r="DG94" s="14"/>
      <c r="DH94" s="2"/>
      <c r="DI94" s="2"/>
      <c r="DJ94" s="2"/>
      <c r="DK94" s="2"/>
      <c r="DL94" s="2"/>
      <c r="DM94" s="2"/>
      <c r="DN94" s="2"/>
      <c r="DO94" s="2"/>
      <c r="DP94" s="2"/>
      <c r="DQ94" s="2"/>
      <c r="DR94" s="2"/>
      <c r="DS94" s="2"/>
      <c r="DT94" s="2"/>
      <c r="DU94" s="2"/>
      <c r="DV94" s="14"/>
      <c r="DW94" s="14"/>
      <c r="DX94" s="2"/>
      <c r="DY94" s="2"/>
      <c r="DZ94" s="2"/>
      <c r="EA94" s="14"/>
      <c r="EB94" s="2"/>
      <c r="EC94" s="2"/>
      <c r="ED94" s="2"/>
      <c r="EE94" s="2"/>
      <c r="EF94" s="2"/>
      <c r="EG94" s="2"/>
      <c r="EH94" s="2"/>
      <c r="EI94" s="14"/>
      <c r="EJ94" s="2"/>
      <c r="EK94" s="2"/>
      <c r="EL94" s="14"/>
      <c r="EM94" s="14"/>
      <c r="EN94" s="14"/>
      <c r="EO94" s="2"/>
      <c r="EP94" s="2"/>
      <c r="EQ94" s="2"/>
      <c r="ER94" s="2"/>
      <c r="ES94" s="2"/>
      <c r="ET94" s="2"/>
      <c r="EU94" s="2"/>
      <c r="EV94" s="2"/>
      <c r="EW94" s="2"/>
      <c r="EX94" s="2"/>
      <c r="EY94" s="2"/>
      <c r="EZ94" s="23">
        <f t="shared" si="6"/>
        <v>3</v>
      </c>
      <c r="FA94" s="23">
        <f t="shared" si="7"/>
        <v>0</v>
      </c>
      <c r="FB94" s="24">
        <f t="shared" si="8"/>
        <v>0.02</v>
      </c>
    </row>
    <row r="95" spans="1:158" s="26" customFormat="1" ht="15" customHeight="1" x14ac:dyDescent="0.2">
      <c r="A95" s="2"/>
      <c r="B95" s="2" t="s">
        <v>306</v>
      </c>
      <c r="C95" s="27" t="s">
        <v>307</v>
      </c>
      <c r="D95" s="13" t="s">
        <v>418</v>
      </c>
      <c r="E95" s="2"/>
      <c r="F95" s="2" t="s">
        <v>305</v>
      </c>
      <c r="G95" s="2"/>
      <c r="H95" s="2"/>
      <c r="I95" s="2"/>
      <c r="J95" s="2"/>
      <c r="K95" s="2"/>
      <c r="L95" s="2"/>
      <c r="M95" s="2"/>
      <c r="N95" s="2"/>
      <c r="O95" s="2"/>
      <c r="P95" s="14" t="s">
        <v>305</v>
      </c>
      <c r="Q95" s="2"/>
      <c r="R95" s="2"/>
      <c r="S95" s="2"/>
      <c r="T95" s="2"/>
      <c r="U95" s="2"/>
      <c r="V95" s="2"/>
      <c r="W95" s="2"/>
      <c r="X95" s="2" t="s">
        <v>305</v>
      </c>
      <c r="Y95" s="2"/>
      <c r="Z95" s="2"/>
      <c r="AA95" s="2" t="s">
        <v>305</v>
      </c>
      <c r="AB95" s="2"/>
      <c r="AC95" s="2"/>
      <c r="AD95" s="14" t="s">
        <v>305</v>
      </c>
      <c r="AE95" s="2" t="s">
        <v>305</v>
      </c>
      <c r="AF95" s="2"/>
      <c r="AG95" s="2"/>
      <c r="AH95" s="2"/>
      <c r="AI95" s="14" t="s">
        <v>305</v>
      </c>
      <c r="AJ95" s="2"/>
      <c r="AK95" s="2"/>
      <c r="AL95" s="2"/>
      <c r="AM95" s="2"/>
      <c r="AN95" s="2"/>
      <c r="AO95" s="2"/>
      <c r="AP95" s="2"/>
      <c r="AQ95" s="2"/>
      <c r="AR95" s="2"/>
      <c r="AS95" s="2"/>
      <c r="AT95" s="2"/>
      <c r="AU95" s="2"/>
      <c r="AV95" s="2"/>
      <c r="AW95" s="2"/>
      <c r="AX95" s="2"/>
      <c r="AY95" s="2"/>
      <c r="AZ95" s="2"/>
      <c r="BA95" s="2" t="s">
        <v>305</v>
      </c>
      <c r="BB95" s="14" t="s">
        <v>305</v>
      </c>
      <c r="BC95" s="14"/>
      <c r="BD95" s="14"/>
      <c r="BE95" s="2" t="s">
        <v>305</v>
      </c>
      <c r="BF95" s="2"/>
      <c r="BG95" s="2"/>
      <c r="BH95" s="2"/>
      <c r="BI95" s="2" t="s">
        <v>305</v>
      </c>
      <c r="BJ95" s="2" t="s">
        <v>305</v>
      </c>
      <c r="BK95" s="2"/>
      <c r="BL95" s="2"/>
      <c r="BM95" s="2"/>
      <c r="BN95" s="2"/>
      <c r="BO95" s="2"/>
      <c r="BP95" s="2"/>
      <c r="BQ95" s="2" t="s">
        <v>305</v>
      </c>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14" t="s">
        <v>305</v>
      </c>
      <c r="DI95" s="14"/>
      <c r="DJ95" s="2"/>
      <c r="DK95" s="2"/>
      <c r="DL95" s="2"/>
      <c r="DM95" s="2"/>
      <c r="DN95" s="2"/>
      <c r="DO95" s="2"/>
      <c r="DP95" s="14" t="s">
        <v>305</v>
      </c>
      <c r="DQ95" s="2" t="s">
        <v>305</v>
      </c>
      <c r="DR95" s="2"/>
      <c r="DS95" s="2"/>
      <c r="DT95" s="2"/>
      <c r="DU95" s="2"/>
      <c r="DV95" s="2"/>
      <c r="DW95" s="2"/>
      <c r="DX95" s="2"/>
      <c r="DY95" s="2"/>
      <c r="DZ95" s="2"/>
      <c r="EA95" s="2"/>
      <c r="EB95" s="2"/>
      <c r="EC95" s="14" t="s">
        <v>305</v>
      </c>
      <c r="ED95" s="2"/>
      <c r="EE95" s="2" t="s">
        <v>305</v>
      </c>
      <c r="EF95" s="2"/>
      <c r="EG95" s="2"/>
      <c r="EH95" s="2"/>
      <c r="EI95" s="2"/>
      <c r="EJ95" s="2"/>
      <c r="EK95" s="2"/>
      <c r="EL95" s="2"/>
      <c r="EM95" s="2"/>
      <c r="EN95" s="2"/>
      <c r="EO95" s="2"/>
      <c r="EP95" s="14" t="s">
        <v>305</v>
      </c>
      <c r="EQ95" s="2"/>
      <c r="ER95" s="2"/>
      <c r="ES95" s="2"/>
      <c r="ET95" s="2"/>
      <c r="EU95" s="2"/>
      <c r="EV95" s="2"/>
      <c r="EW95" s="2"/>
      <c r="EX95" s="2"/>
      <c r="EY95" s="2"/>
      <c r="EZ95" s="23">
        <f t="shared" si="6"/>
        <v>19</v>
      </c>
      <c r="FA95" s="23">
        <f t="shared" si="7"/>
        <v>0</v>
      </c>
      <c r="FB95" s="24">
        <f t="shared" si="8"/>
        <v>0.12666666666666668</v>
      </c>
    </row>
    <row r="96" spans="1:158" s="26" customFormat="1" ht="15" customHeight="1" x14ac:dyDescent="0.2">
      <c r="A96" s="2"/>
      <c r="B96" s="2" t="s">
        <v>306</v>
      </c>
      <c r="C96" s="27" t="s">
        <v>313</v>
      </c>
      <c r="D96" s="13" t="s">
        <v>419</v>
      </c>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t="s">
        <v>305</v>
      </c>
      <c r="AX96" s="2"/>
      <c r="AY96" s="2"/>
      <c r="AZ96" s="2"/>
      <c r="BA96" s="2"/>
      <c r="BB96" s="2"/>
      <c r="BC96" s="2"/>
      <c r="BD96" s="2"/>
      <c r="BE96" s="2"/>
      <c r="BF96" s="2"/>
      <c r="BG96" s="2"/>
      <c r="BH96" s="2"/>
      <c r="BI96" s="2"/>
      <c r="BJ96" s="2"/>
      <c r="BK96" s="2"/>
      <c r="BL96" s="2"/>
      <c r="BM96" s="2"/>
      <c r="BN96" s="2"/>
      <c r="BO96" s="2"/>
      <c r="BP96" s="14" t="s">
        <v>305</v>
      </c>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3">
        <f t="shared" si="6"/>
        <v>2</v>
      </c>
      <c r="FA96" s="23">
        <f t="shared" si="7"/>
        <v>0</v>
      </c>
      <c r="FB96" s="24">
        <f t="shared" si="8"/>
        <v>1.3333333333333334E-2</v>
      </c>
    </row>
    <row r="97" spans="1:158" s="26" customFormat="1" ht="15" customHeight="1" x14ac:dyDescent="0.2">
      <c r="A97" s="2"/>
      <c r="B97" s="2" t="s">
        <v>306</v>
      </c>
      <c r="C97" s="27" t="s">
        <v>307</v>
      </c>
      <c r="D97" s="13" t="s">
        <v>420</v>
      </c>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14"/>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3">
        <f t="shared" si="6"/>
        <v>0</v>
      </c>
      <c r="FA97" s="23">
        <f t="shared" si="7"/>
        <v>0</v>
      </c>
      <c r="FB97" s="24">
        <f t="shared" si="8"/>
        <v>0</v>
      </c>
    </row>
    <row r="98" spans="1:158" s="26" customFormat="1" ht="15" customHeight="1" x14ac:dyDescent="0.2">
      <c r="A98" s="2"/>
      <c r="B98" s="2" t="s">
        <v>306</v>
      </c>
      <c r="C98" s="2"/>
      <c r="D98" s="13" t="s">
        <v>421</v>
      </c>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14"/>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3">
        <f t="shared" si="6"/>
        <v>0</v>
      </c>
      <c r="FA98" s="23">
        <f t="shared" si="7"/>
        <v>0</v>
      </c>
      <c r="FB98" s="24">
        <f t="shared" si="8"/>
        <v>0</v>
      </c>
    </row>
    <row r="99" spans="1:158" s="26" customFormat="1" ht="15" customHeight="1" x14ac:dyDescent="0.2">
      <c r="A99" s="2"/>
      <c r="B99" s="2" t="s">
        <v>306</v>
      </c>
      <c r="C99" s="2" t="s">
        <v>304</v>
      </c>
      <c r="D99" s="13" t="s">
        <v>422</v>
      </c>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t="s">
        <v>305</v>
      </c>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14"/>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3">
        <f t="shared" si="6"/>
        <v>1</v>
      </c>
      <c r="FA99" s="23">
        <f t="shared" si="7"/>
        <v>0</v>
      </c>
      <c r="FB99" s="24">
        <f t="shared" si="8"/>
        <v>6.6666666666666671E-3</v>
      </c>
    </row>
    <row r="100" spans="1:158" s="26" customFormat="1" ht="15" customHeight="1" x14ac:dyDescent="0.2">
      <c r="A100" s="2" t="s">
        <v>310</v>
      </c>
      <c r="B100" s="2" t="s">
        <v>306</v>
      </c>
      <c r="C100" s="27" t="s">
        <v>307</v>
      </c>
      <c r="D100" s="13" t="s">
        <v>423</v>
      </c>
      <c r="E100" s="2"/>
      <c r="F100" s="2"/>
      <c r="G100" s="2"/>
      <c r="H100" s="2"/>
      <c r="I100" s="2"/>
      <c r="J100" s="2"/>
      <c r="K100" s="2"/>
      <c r="L100" s="2"/>
      <c r="M100" s="2"/>
      <c r="N100" s="2"/>
      <c r="O100" s="2"/>
      <c r="P100" s="14" t="s">
        <v>305</v>
      </c>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t="s">
        <v>310</v>
      </c>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14" t="s">
        <v>305</v>
      </c>
      <c r="EK100" s="14"/>
      <c r="EL100" s="2"/>
      <c r="EM100" s="2"/>
      <c r="EN100" s="2"/>
      <c r="EO100" s="2"/>
      <c r="EP100" s="2"/>
      <c r="EQ100" s="2"/>
      <c r="ER100" s="2"/>
      <c r="ES100" s="2"/>
      <c r="ET100" s="2"/>
      <c r="EU100" s="2"/>
      <c r="EV100" s="2"/>
      <c r="EW100" s="2"/>
      <c r="EX100" s="2"/>
      <c r="EY100" s="2"/>
      <c r="EZ100" s="23">
        <f t="shared" si="6"/>
        <v>2</v>
      </c>
      <c r="FA100" s="23">
        <f t="shared" si="7"/>
        <v>0</v>
      </c>
      <c r="FB100" s="24">
        <f t="shared" si="8"/>
        <v>1.3333333333333334E-2</v>
      </c>
    </row>
    <row r="101" spans="1:158" s="26" customFormat="1" ht="15" customHeight="1" x14ac:dyDescent="0.2">
      <c r="A101" s="2"/>
      <c r="B101" s="2" t="s">
        <v>306</v>
      </c>
      <c r="C101" s="27" t="s">
        <v>307</v>
      </c>
      <c r="D101" s="13" t="s">
        <v>424</v>
      </c>
      <c r="E101" s="2"/>
      <c r="F101" s="2"/>
      <c r="G101" s="2"/>
      <c r="H101" s="2"/>
      <c r="I101" s="2"/>
      <c r="J101" s="2"/>
      <c r="K101" s="2"/>
      <c r="L101" s="2"/>
      <c r="M101" s="2"/>
      <c r="N101" s="2"/>
      <c r="O101" s="2"/>
      <c r="P101" s="14" t="s">
        <v>305</v>
      </c>
      <c r="Q101" s="2"/>
      <c r="R101" s="2" t="s">
        <v>305</v>
      </c>
      <c r="S101" s="2"/>
      <c r="T101" s="2"/>
      <c r="U101" s="2"/>
      <c r="V101" s="14" t="s">
        <v>305</v>
      </c>
      <c r="W101" s="14"/>
      <c r="X101" s="2" t="s">
        <v>305</v>
      </c>
      <c r="Y101" s="2" t="s">
        <v>305</v>
      </c>
      <c r="Z101" s="2"/>
      <c r="AA101" s="2"/>
      <c r="AB101" s="2"/>
      <c r="AC101" s="2"/>
      <c r="AD101" s="2"/>
      <c r="AE101" s="2" t="s">
        <v>305</v>
      </c>
      <c r="AF101" s="2"/>
      <c r="AG101" s="2" t="s">
        <v>305</v>
      </c>
      <c r="AH101" s="2"/>
      <c r="AI101" s="14" t="s">
        <v>305</v>
      </c>
      <c r="AJ101" s="14" t="s">
        <v>305</v>
      </c>
      <c r="AK101" s="14"/>
      <c r="AL101" s="14"/>
      <c r="AM101" s="14"/>
      <c r="AN101" s="2"/>
      <c r="AO101" s="2"/>
      <c r="AP101" s="2"/>
      <c r="AQ101" s="2"/>
      <c r="AR101" s="2"/>
      <c r="AS101" s="2"/>
      <c r="AT101" s="2"/>
      <c r="AU101" s="2"/>
      <c r="AV101" s="2" t="s">
        <v>305</v>
      </c>
      <c r="AW101" s="2"/>
      <c r="AX101" s="2"/>
      <c r="AY101" s="2"/>
      <c r="AZ101" s="2"/>
      <c r="BA101" s="2"/>
      <c r="BB101" s="2" t="s">
        <v>305</v>
      </c>
      <c r="BC101" s="2"/>
      <c r="BD101" s="2"/>
      <c r="BE101" s="2" t="s">
        <v>305</v>
      </c>
      <c r="BF101" s="2"/>
      <c r="BG101" s="2"/>
      <c r="BH101" s="2"/>
      <c r="BI101" s="2" t="s">
        <v>305</v>
      </c>
      <c r="BJ101" s="2"/>
      <c r="BK101" s="2"/>
      <c r="BL101" s="2"/>
      <c r="BM101" s="2"/>
      <c r="BN101" s="2"/>
      <c r="BO101" s="2"/>
      <c r="BP101" s="2"/>
      <c r="BQ101" s="14" t="s">
        <v>305</v>
      </c>
      <c r="BR101" s="2"/>
      <c r="BS101" s="2"/>
      <c r="BT101" s="2"/>
      <c r="BU101" s="2"/>
      <c r="BV101" s="2"/>
      <c r="BW101" s="2"/>
      <c r="BX101" s="2"/>
      <c r="BY101" s="2"/>
      <c r="BZ101" s="2"/>
      <c r="CA101" s="2"/>
      <c r="CB101" s="2"/>
      <c r="CC101" s="2"/>
      <c r="CD101" s="2"/>
      <c r="CE101" s="2"/>
      <c r="CF101" s="2"/>
      <c r="CG101" s="2"/>
      <c r="CH101" s="2"/>
      <c r="CI101" s="2"/>
      <c r="CJ101" s="2"/>
      <c r="CK101" s="14" t="s">
        <v>305</v>
      </c>
      <c r="CL101" s="2"/>
      <c r="CM101" s="2"/>
      <c r="CN101" s="2"/>
      <c r="CO101" s="2"/>
      <c r="CP101" s="2"/>
      <c r="CQ101" s="2"/>
      <c r="CR101" s="2"/>
      <c r="CS101" s="2"/>
      <c r="CT101" s="2"/>
      <c r="CU101" s="2"/>
      <c r="CV101" s="2"/>
      <c r="CW101" s="2"/>
      <c r="CX101" s="2"/>
      <c r="CY101" s="2"/>
      <c r="CZ101" s="2"/>
      <c r="DA101" s="2"/>
      <c r="DB101" s="2"/>
      <c r="DC101" s="2" t="s">
        <v>305</v>
      </c>
      <c r="DD101" s="2"/>
      <c r="DE101" s="2"/>
      <c r="DF101" s="2"/>
      <c r="DG101" s="2"/>
      <c r="DH101" s="2"/>
      <c r="DI101" s="2"/>
      <c r="DJ101" s="2" t="s">
        <v>305</v>
      </c>
      <c r="DK101" s="2"/>
      <c r="DL101" s="2"/>
      <c r="DM101" s="2"/>
      <c r="DN101" s="2"/>
      <c r="DO101" s="2"/>
      <c r="DP101" s="2" t="s">
        <v>305</v>
      </c>
      <c r="DQ101" s="2"/>
      <c r="DR101" s="2"/>
      <c r="DS101" s="2"/>
      <c r="DT101" s="2"/>
      <c r="DU101" s="2"/>
      <c r="DV101" s="2"/>
      <c r="DW101" s="2"/>
      <c r="DX101" s="2"/>
      <c r="DY101" s="2"/>
      <c r="DZ101" s="2"/>
      <c r="EA101" s="2"/>
      <c r="EB101" s="2"/>
      <c r="EC101" s="2"/>
      <c r="ED101" s="2"/>
      <c r="EE101" s="2"/>
      <c r="EF101" s="2"/>
      <c r="EG101" s="2"/>
      <c r="EH101" s="2"/>
      <c r="EI101" s="2"/>
      <c r="EJ101" s="2" t="s">
        <v>305</v>
      </c>
      <c r="EK101" s="2"/>
      <c r="EL101" s="2"/>
      <c r="EM101" s="2"/>
      <c r="EN101" s="2"/>
      <c r="EO101" s="2"/>
      <c r="EP101" s="14" t="s">
        <v>305</v>
      </c>
      <c r="EQ101" s="2" t="s">
        <v>305</v>
      </c>
      <c r="ER101" s="2"/>
      <c r="ES101" s="2"/>
      <c r="ET101" s="2"/>
      <c r="EU101" s="2"/>
      <c r="EV101" s="2"/>
      <c r="EW101" s="2"/>
      <c r="EX101" s="2"/>
      <c r="EY101" s="2"/>
      <c r="EZ101" s="23">
        <f t="shared" si="6"/>
        <v>21</v>
      </c>
      <c r="FA101" s="23">
        <f t="shared" si="7"/>
        <v>0</v>
      </c>
      <c r="FB101" s="24">
        <f t="shared" si="8"/>
        <v>0.14000000000000001</v>
      </c>
    </row>
    <row r="102" spans="1:158" s="26" customFormat="1" ht="15" customHeight="1" x14ac:dyDescent="0.2">
      <c r="A102" s="2"/>
      <c r="B102" s="2" t="s">
        <v>306</v>
      </c>
      <c r="C102" s="2"/>
      <c r="D102" s="13" t="s">
        <v>425</v>
      </c>
      <c r="E102" s="2"/>
      <c r="F102" s="2"/>
      <c r="G102" s="2"/>
      <c r="H102" s="2"/>
      <c r="I102" s="2"/>
      <c r="J102" s="2"/>
      <c r="K102" s="2"/>
      <c r="L102" s="2"/>
      <c r="M102" s="2"/>
      <c r="N102" s="2"/>
      <c r="O102" s="2"/>
      <c r="P102" s="14"/>
      <c r="Q102" s="2"/>
      <c r="R102" s="2"/>
      <c r="S102" s="2"/>
      <c r="T102" s="2"/>
      <c r="U102" s="2"/>
      <c r="V102" s="14"/>
      <c r="W102" s="14"/>
      <c r="X102" s="2"/>
      <c r="Y102" s="2"/>
      <c r="Z102" s="2"/>
      <c r="AA102" s="2"/>
      <c r="AB102" s="2"/>
      <c r="AC102" s="2"/>
      <c r="AD102" s="2"/>
      <c r="AE102" s="2"/>
      <c r="AF102" s="2"/>
      <c r="AG102" s="2"/>
      <c r="AH102" s="2"/>
      <c r="AI102" s="14"/>
      <c r="AJ102" s="14"/>
      <c r="AK102" s="14"/>
      <c r="AL102" s="14"/>
      <c r="AM102" s="14"/>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14"/>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14"/>
      <c r="EQ102" s="2"/>
      <c r="ER102" s="2"/>
      <c r="ES102" s="2"/>
      <c r="ET102" s="2"/>
      <c r="EU102" s="2"/>
      <c r="EV102" s="2"/>
      <c r="EW102" s="2"/>
      <c r="EX102" s="2"/>
      <c r="EY102" s="2"/>
      <c r="EZ102" s="23">
        <f t="shared" si="6"/>
        <v>0</v>
      </c>
      <c r="FA102" s="23">
        <f t="shared" si="7"/>
        <v>0</v>
      </c>
      <c r="FB102" s="24">
        <f t="shared" si="8"/>
        <v>0</v>
      </c>
    </row>
    <row r="103" spans="1:158" s="26" customFormat="1" ht="15" customHeight="1" x14ac:dyDescent="0.2">
      <c r="A103" s="2" t="s">
        <v>310</v>
      </c>
      <c r="B103" s="2" t="s">
        <v>312</v>
      </c>
      <c r="C103" s="2" t="s">
        <v>307</v>
      </c>
      <c r="D103" s="16" t="s">
        <v>426</v>
      </c>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t="s">
        <v>305</v>
      </c>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t="s">
        <v>305</v>
      </c>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14" t="s">
        <v>310</v>
      </c>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14" t="s">
        <v>305</v>
      </c>
      <c r="EH103" s="2"/>
      <c r="EI103" s="2"/>
      <c r="EJ103" s="2"/>
      <c r="EK103" s="2"/>
      <c r="EL103" s="2"/>
      <c r="EM103" s="2"/>
      <c r="EN103" s="2"/>
      <c r="EO103" s="2"/>
      <c r="EP103" s="2"/>
      <c r="EQ103" s="2"/>
      <c r="ER103" s="2"/>
      <c r="ES103" s="2"/>
      <c r="ET103" s="2"/>
      <c r="EU103" s="2"/>
      <c r="EV103" s="2"/>
      <c r="EW103" s="2"/>
      <c r="EX103" s="2"/>
      <c r="EY103" s="2"/>
      <c r="EZ103" s="23">
        <f t="shared" si="6"/>
        <v>3</v>
      </c>
      <c r="FA103" s="23">
        <f t="shared" si="7"/>
        <v>0</v>
      </c>
      <c r="FB103" s="24">
        <f t="shared" si="8"/>
        <v>0.02</v>
      </c>
    </row>
    <row r="104" spans="1:158" s="26" customFormat="1" ht="15" customHeight="1" x14ac:dyDescent="0.2">
      <c r="A104" s="2"/>
      <c r="B104" s="2" t="s">
        <v>306</v>
      </c>
      <c r="C104" s="27" t="s">
        <v>307</v>
      </c>
      <c r="D104" s="13" t="s">
        <v>427</v>
      </c>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t="s">
        <v>305</v>
      </c>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3">
        <f t="shared" si="6"/>
        <v>1</v>
      </c>
      <c r="FA104" s="23">
        <f t="shared" si="7"/>
        <v>0</v>
      </c>
      <c r="FB104" s="24">
        <f t="shared" si="8"/>
        <v>6.6666666666666671E-3</v>
      </c>
    </row>
    <row r="105" spans="1:158" s="26" customFormat="1" ht="15" customHeight="1" x14ac:dyDescent="0.2">
      <c r="A105" s="2"/>
      <c r="B105" s="2" t="s">
        <v>306</v>
      </c>
      <c r="C105" s="27" t="s">
        <v>307</v>
      </c>
      <c r="D105" s="13" t="s">
        <v>428</v>
      </c>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3">
        <f t="shared" si="6"/>
        <v>0</v>
      </c>
      <c r="FA105" s="23">
        <f t="shared" si="7"/>
        <v>0</v>
      </c>
      <c r="FB105" s="24">
        <f t="shared" si="8"/>
        <v>0</v>
      </c>
    </row>
    <row r="106" spans="1:158" s="26" customFormat="1" ht="15" customHeight="1" x14ac:dyDescent="0.2">
      <c r="A106" s="2"/>
      <c r="B106" s="2" t="s">
        <v>312</v>
      </c>
      <c r="C106" s="2"/>
      <c r="D106" s="13" t="s">
        <v>429</v>
      </c>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3">
        <f t="shared" si="6"/>
        <v>0</v>
      </c>
      <c r="FA106" s="23">
        <f t="shared" si="7"/>
        <v>0</v>
      </c>
      <c r="FB106" s="24">
        <f t="shared" si="8"/>
        <v>0</v>
      </c>
    </row>
    <row r="107" spans="1:158" s="26" customFormat="1" ht="15" customHeight="1" x14ac:dyDescent="0.2">
      <c r="A107" s="2"/>
      <c r="B107" s="2" t="s">
        <v>312</v>
      </c>
      <c r="C107" s="27" t="s">
        <v>307</v>
      </c>
      <c r="D107" s="13" t="s">
        <v>430</v>
      </c>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3">
        <f t="shared" si="6"/>
        <v>0</v>
      </c>
      <c r="FA107" s="23">
        <f t="shared" si="7"/>
        <v>0</v>
      </c>
      <c r="FB107" s="24">
        <f t="shared" si="8"/>
        <v>0</v>
      </c>
    </row>
    <row r="108" spans="1:158" s="26" customFormat="1" ht="15" customHeight="1" x14ac:dyDescent="0.2">
      <c r="A108" s="2"/>
      <c r="B108" s="2" t="s">
        <v>306</v>
      </c>
      <c r="C108" s="2"/>
      <c r="D108" s="13" t="s">
        <v>431</v>
      </c>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3">
        <f t="shared" si="6"/>
        <v>0</v>
      </c>
      <c r="FA108" s="23">
        <f t="shared" si="7"/>
        <v>0</v>
      </c>
      <c r="FB108" s="24">
        <f t="shared" si="8"/>
        <v>0</v>
      </c>
    </row>
    <row r="109" spans="1:158" s="26" customFormat="1" ht="15" customHeight="1" x14ac:dyDescent="0.2">
      <c r="A109" s="2"/>
      <c r="B109" s="2"/>
      <c r="C109" s="27" t="s">
        <v>307</v>
      </c>
      <c r="D109" s="13" t="s">
        <v>432</v>
      </c>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3">
        <f t="shared" si="6"/>
        <v>0</v>
      </c>
      <c r="FA109" s="23">
        <f t="shared" si="7"/>
        <v>0</v>
      </c>
      <c r="FB109" s="24">
        <f t="shared" si="8"/>
        <v>0</v>
      </c>
    </row>
    <row r="110" spans="1:158" s="26" customFormat="1" ht="15" customHeight="1" x14ac:dyDescent="0.2">
      <c r="A110" s="2"/>
      <c r="B110" s="2"/>
      <c r="C110" s="2" t="s">
        <v>307</v>
      </c>
      <c r="D110" s="13" t="s">
        <v>433</v>
      </c>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14"/>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14" t="s">
        <v>305</v>
      </c>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14" t="s">
        <v>305</v>
      </c>
      <c r="ER110" s="14"/>
      <c r="ES110" s="14"/>
      <c r="ET110" s="2"/>
      <c r="EU110" s="2"/>
      <c r="EV110" s="2"/>
      <c r="EW110" s="2"/>
      <c r="EX110" s="2"/>
      <c r="EY110" s="2"/>
      <c r="EZ110" s="23">
        <f t="shared" si="6"/>
        <v>2</v>
      </c>
      <c r="FA110" s="23">
        <f t="shared" si="7"/>
        <v>0</v>
      </c>
      <c r="FB110" s="24">
        <f t="shared" si="8"/>
        <v>1.3333333333333334E-2</v>
      </c>
    </row>
    <row r="111" spans="1:158" s="26" customFormat="1" ht="15" customHeight="1" x14ac:dyDescent="0.2">
      <c r="A111" s="2"/>
      <c r="B111" s="2" t="s">
        <v>306</v>
      </c>
      <c r="C111" s="2"/>
      <c r="D111" s="13" t="s">
        <v>434</v>
      </c>
      <c r="E111" s="2"/>
      <c r="F111" s="2"/>
      <c r="G111" s="2"/>
      <c r="H111" s="2"/>
      <c r="I111" s="2"/>
      <c r="J111" s="2"/>
      <c r="K111" s="2"/>
      <c r="L111" s="2"/>
      <c r="M111" s="2"/>
      <c r="N111" s="2"/>
      <c r="O111" s="2"/>
      <c r="P111" s="2" t="s">
        <v>305</v>
      </c>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14"/>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14"/>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14"/>
      <c r="ER111" s="14"/>
      <c r="ES111" s="14"/>
      <c r="ET111" s="2"/>
      <c r="EU111" s="2"/>
      <c r="EV111" s="2"/>
      <c r="EW111" s="2"/>
      <c r="EX111" s="2"/>
      <c r="EY111" s="2"/>
      <c r="EZ111" s="23">
        <f t="shared" si="6"/>
        <v>1</v>
      </c>
      <c r="FA111" s="23">
        <f t="shared" si="7"/>
        <v>0</v>
      </c>
      <c r="FB111" s="24">
        <f t="shared" si="8"/>
        <v>6.6666666666666671E-3</v>
      </c>
    </row>
    <row r="112" spans="1:158" s="26" customFormat="1" ht="15" customHeight="1" x14ac:dyDescent="0.2">
      <c r="A112" s="2" t="s">
        <v>310</v>
      </c>
      <c r="B112" s="2" t="s">
        <v>306</v>
      </c>
      <c r="C112" s="2" t="s">
        <v>313</v>
      </c>
      <c r="D112" s="13" t="s">
        <v>435</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t="s">
        <v>305</v>
      </c>
      <c r="AF112" s="2"/>
      <c r="AG112" s="2"/>
      <c r="AH112" s="2"/>
      <c r="AI112" s="14" t="s">
        <v>305</v>
      </c>
      <c r="AJ112" s="2"/>
      <c r="AK112" s="2"/>
      <c r="AL112" s="2"/>
      <c r="AM112" s="2"/>
      <c r="AN112" s="2"/>
      <c r="AO112" s="2"/>
      <c r="AP112" s="2"/>
      <c r="AQ112" s="2"/>
      <c r="AR112" s="2"/>
      <c r="AS112" s="2"/>
      <c r="AT112" s="2"/>
      <c r="AU112" s="2"/>
      <c r="AV112" s="2" t="s">
        <v>305</v>
      </c>
      <c r="AW112" s="2"/>
      <c r="AX112" s="2"/>
      <c r="AY112" s="2"/>
      <c r="AZ112" s="2"/>
      <c r="BA112" s="14" t="s">
        <v>305</v>
      </c>
      <c r="BB112" s="14" t="s">
        <v>305</v>
      </c>
      <c r="BC112" s="14"/>
      <c r="BD112" s="14"/>
      <c r="BE112" s="14" t="s">
        <v>305</v>
      </c>
      <c r="BF112" s="14"/>
      <c r="BG112" s="14"/>
      <c r="BH112" s="2"/>
      <c r="BI112" s="2"/>
      <c r="BJ112" s="2"/>
      <c r="BK112" s="2"/>
      <c r="BL112" s="2"/>
      <c r="BM112" s="2"/>
      <c r="BN112" s="2"/>
      <c r="BO112" s="2"/>
      <c r="BP112" s="14" t="s">
        <v>305</v>
      </c>
      <c r="BQ112" s="2"/>
      <c r="BR112" s="2"/>
      <c r="BS112" s="2"/>
      <c r="BT112" s="2"/>
      <c r="BU112" s="2"/>
      <c r="BV112" s="2"/>
      <c r="BW112" s="2"/>
      <c r="BX112" s="2"/>
      <c r="BY112" s="2"/>
      <c r="BZ112" s="2"/>
      <c r="CA112" s="2"/>
      <c r="CB112" s="2"/>
      <c r="CC112" s="2"/>
      <c r="CD112" s="2"/>
      <c r="CE112" s="2"/>
      <c r="CF112" s="2"/>
      <c r="CG112" s="2"/>
      <c r="CH112" s="2"/>
      <c r="CI112" s="2" t="s">
        <v>305</v>
      </c>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14" t="s">
        <v>310</v>
      </c>
      <c r="DI112" s="2"/>
      <c r="DJ112" s="2"/>
      <c r="DK112" s="2"/>
      <c r="DL112" s="2"/>
      <c r="DM112" s="2"/>
      <c r="DN112" s="2"/>
      <c r="DO112" s="2"/>
      <c r="DP112" s="2"/>
      <c r="DQ112" s="2"/>
      <c r="DR112" s="2"/>
      <c r="DS112" s="2"/>
      <c r="DT112" s="2"/>
      <c r="DU112" s="2"/>
      <c r="DV112" s="2"/>
      <c r="DW112" s="2"/>
      <c r="DX112" s="2"/>
      <c r="DY112" s="2"/>
      <c r="DZ112" s="2"/>
      <c r="EA112" s="2"/>
      <c r="EB112" s="2"/>
      <c r="EC112" s="2"/>
      <c r="ED112" s="2" t="s">
        <v>305</v>
      </c>
      <c r="EE112" s="2"/>
      <c r="EF112" s="2"/>
      <c r="EG112" s="2"/>
      <c r="EH112" s="2"/>
      <c r="EI112" s="2"/>
      <c r="EJ112" s="2" t="s">
        <v>305</v>
      </c>
      <c r="EK112" s="2"/>
      <c r="EL112" s="2"/>
      <c r="EM112" s="2"/>
      <c r="EN112" s="2"/>
      <c r="EO112" s="2"/>
      <c r="EP112" s="2" t="s">
        <v>305</v>
      </c>
      <c r="EQ112" s="2"/>
      <c r="ER112" s="2"/>
      <c r="ES112" s="2"/>
      <c r="ET112" s="2"/>
      <c r="EU112" s="2"/>
      <c r="EV112" s="2"/>
      <c r="EW112" s="2"/>
      <c r="EX112" s="2" t="s">
        <v>305</v>
      </c>
      <c r="EY112" s="2"/>
      <c r="EZ112" s="23">
        <f t="shared" si="6"/>
        <v>12</v>
      </c>
      <c r="FA112" s="23">
        <f t="shared" si="7"/>
        <v>0</v>
      </c>
      <c r="FB112" s="24">
        <f t="shared" si="8"/>
        <v>0.08</v>
      </c>
    </row>
    <row r="113" spans="1:158" s="26" customFormat="1" ht="15" customHeight="1" x14ac:dyDescent="0.2">
      <c r="A113" s="2"/>
      <c r="B113" s="2" t="s">
        <v>306</v>
      </c>
      <c r="C113" s="2" t="s">
        <v>304</v>
      </c>
      <c r="D113" s="13" t="s">
        <v>436</v>
      </c>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14"/>
      <c r="AJ113" s="2"/>
      <c r="AK113" s="2"/>
      <c r="AL113" s="2"/>
      <c r="AM113" s="2"/>
      <c r="AN113" s="2"/>
      <c r="AO113" s="2"/>
      <c r="AP113" s="2"/>
      <c r="AQ113" s="2"/>
      <c r="AR113" s="2"/>
      <c r="AS113" s="2"/>
      <c r="AT113" s="2"/>
      <c r="AU113" s="2"/>
      <c r="AV113" s="2"/>
      <c r="AW113" s="2"/>
      <c r="AX113" s="2"/>
      <c r="AY113" s="2"/>
      <c r="AZ113" s="2"/>
      <c r="BA113" s="14"/>
      <c r="BB113" s="14"/>
      <c r="BC113" s="14"/>
      <c r="BD113" s="14"/>
      <c r="BE113" s="14"/>
      <c r="BF113" s="14"/>
      <c r="BG113" s="14"/>
      <c r="BH113" s="2"/>
      <c r="BI113" s="2"/>
      <c r="BJ113" s="2"/>
      <c r="BK113" s="2"/>
      <c r="BL113" s="2"/>
      <c r="BM113" s="2"/>
      <c r="BN113" s="2"/>
      <c r="BO113" s="2"/>
      <c r="BP113" s="14"/>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3">
        <f t="shared" si="6"/>
        <v>0</v>
      </c>
      <c r="FA113" s="23">
        <f t="shared" si="7"/>
        <v>0</v>
      </c>
      <c r="FB113" s="24">
        <f t="shared" si="8"/>
        <v>0</v>
      </c>
    </row>
    <row r="114" spans="1:158" s="26" customFormat="1" ht="15" customHeight="1" x14ac:dyDescent="0.2">
      <c r="A114" s="2"/>
      <c r="B114" s="2" t="s">
        <v>306</v>
      </c>
      <c r="C114" s="27" t="s">
        <v>307</v>
      </c>
      <c r="D114" s="13" t="s">
        <v>437</v>
      </c>
      <c r="E114" s="2"/>
      <c r="F114" s="2"/>
      <c r="G114" s="2"/>
      <c r="H114" s="2"/>
      <c r="I114" s="2"/>
      <c r="J114" s="2"/>
      <c r="K114" s="2"/>
      <c r="L114" s="2"/>
      <c r="M114" s="2"/>
      <c r="N114" s="2"/>
      <c r="O114" s="2"/>
      <c r="P114" s="2"/>
      <c r="Q114" s="2"/>
      <c r="R114" s="14" t="s">
        <v>305</v>
      </c>
      <c r="S114" s="2"/>
      <c r="T114" s="14"/>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t="s">
        <v>305</v>
      </c>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3">
        <f t="shared" si="6"/>
        <v>2</v>
      </c>
      <c r="FA114" s="23">
        <f t="shared" si="7"/>
        <v>0</v>
      </c>
      <c r="FB114" s="24">
        <f t="shared" si="8"/>
        <v>1.3333333333333334E-2</v>
      </c>
    </row>
    <row r="115" spans="1:158" s="26" customFormat="1" ht="15" customHeight="1" x14ac:dyDescent="0.2">
      <c r="A115" s="2"/>
      <c r="B115" s="2"/>
      <c r="C115" s="27" t="s">
        <v>307</v>
      </c>
      <c r="D115" s="13" t="s">
        <v>438</v>
      </c>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3">
        <f t="shared" si="6"/>
        <v>0</v>
      </c>
      <c r="FA115" s="23">
        <f t="shared" si="7"/>
        <v>0</v>
      </c>
      <c r="FB115" s="24">
        <f t="shared" si="8"/>
        <v>0</v>
      </c>
    </row>
    <row r="116" spans="1:158" s="26" customFormat="1" ht="15" customHeight="1" x14ac:dyDescent="0.2">
      <c r="A116" s="2"/>
      <c r="B116" s="2" t="s">
        <v>306</v>
      </c>
      <c r="C116" s="2" t="s">
        <v>304</v>
      </c>
      <c r="D116" s="20" t="s">
        <v>439</v>
      </c>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t="s">
        <v>305</v>
      </c>
      <c r="AJ116" s="2"/>
      <c r="AK116" s="2"/>
      <c r="AL116" s="2"/>
      <c r="AM116" s="2"/>
      <c r="AN116" s="2"/>
      <c r="AO116" s="2"/>
      <c r="AP116" s="2"/>
      <c r="AQ116" s="2"/>
      <c r="AR116" s="2"/>
      <c r="AS116" s="2"/>
      <c r="AT116" s="2"/>
      <c r="AU116" s="2"/>
      <c r="AV116" s="2" t="s">
        <v>305</v>
      </c>
      <c r="AW116" s="2"/>
      <c r="AX116" s="2"/>
      <c r="AY116" s="2"/>
      <c r="AZ116" s="2"/>
      <c r="BA116" s="2"/>
      <c r="BB116" s="2" t="s">
        <v>305</v>
      </c>
      <c r="BC116" s="2"/>
      <c r="BD116" s="2"/>
      <c r="BE116" s="2"/>
      <c r="BF116" s="2"/>
      <c r="BG116" s="2"/>
      <c r="BH116" s="2" t="s">
        <v>305</v>
      </c>
      <c r="BI116" s="2"/>
      <c r="BJ116" s="2"/>
      <c r="BK116" s="2"/>
      <c r="BL116" s="2"/>
      <c r="BM116" s="2"/>
      <c r="BN116" s="2"/>
      <c r="BO116" s="2"/>
      <c r="BP116" s="2"/>
      <c r="BQ116" s="2" t="s">
        <v>305</v>
      </c>
      <c r="BR116" s="2"/>
      <c r="BS116" s="2"/>
      <c r="BT116" s="2"/>
      <c r="BU116" s="2"/>
      <c r="BV116" s="2"/>
      <c r="BW116" s="2"/>
      <c r="BX116" s="2"/>
      <c r="BY116" s="2"/>
      <c r="BZ116" s="2"/>
      <c r="CA116" s="2"/>
      <c r="CB116" s="2"/>
      <c r="CC116" s="2"/>
      <c r="CD116" s="2"/>
      <c r="CE116" s="2"/>
      <c r="CF116" s="2"/>
      <c r="CG116" s="2"/>
      <c r="CH116" s="2"/>
      <c r="CI116" s="2"/>
      <c r="CJ116" s="2" t="s">
        <v>305</v>
      </c>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t="s">
        <v>305</v>
      </c>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3">
        <f t="shared" si="6"/>
        <v>7</v>
      </c>
      <c r="FA116" s="23">
        <f t="shared" si="7"/>
        <v>0</v>
      </c>
      <c r="FB116" s="24">
        <f t="shared" si="8"/>
        <v>4.6666666666666669E-2</v>
      </c>
    </row>
    <row r="117" spans="1:158" s="26" customFormat="1" ht="15" customHeight="1" x14ac:dyDescent="0.2">
      <c r="A117" s="2"/>
      <c r="B117" s="2" t="s">
        <v>306</v>
      </c>
      <c r="C117" s="27" t="s">
        <v>307</v>
      </c>
      <c r="D117" s="20" t="s">
        <v>440</v>
      </c>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t="s">
        <v>305</v>
      </c>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3">
        <f t="shared" si="6"/>
        <v>1</v>
      </c>
      <c r="FA117" s="23">
        <f t="shared" si="7"/>
        <v>0</v>
      </c>
      <c r="FB117" s="24">
        <f t="shared" si="8"/>
        <v>6.6666666666666671E-3</v>
      </c>
    </row>
    <row r="118" spans="1:158" s="26" customFormat="1" ht="15" customHeight="1" x14ac:dyDescent="0.2">
      <c r="A118" s="2"/>
      <c r="B118" s="2" t="s">
        <v>306</v>
      </c>
      <c r="C118" s="2" t="s">
        <v>304</v>
      </c>
      <c r="D118" s="13" t="s">
        <v>441</v>
      </c>
      <c r="E118" s="2"/>
      <c r="F118" s="2"/>
      <c r="G118" s="2"/>
      <c r="H118" s="2"/>
      <c r="I118" s="2"/>
      <c r="J118" s="2"/>
      <c r="K118" s="2"/>
      <c r="L118" s="2"/>
      <c r="M118" s="2"/>
      <c r="N118" s="2"/>
      <c r="O118" s="2"/>
      <c r="P118" s="2"/>
      <c r="Q118" s="2"/>
      <c r="R118" s="2" t="s">
        <v>305</v>
      </c>
      <c r="S118" s="2"/>
      <c r="T118" s="2"/>
      <c r="U118" s="2"/>
      <c r="V118" s="2"/>
      <c r="W118" s="2"/>
      <c r="X118" s="2"/>
      <c r="Y118" s="2"/>
      <c r="Z118" s="2"/>
      <c r="AA118" s="2"/>
      <c r="AB118" s="2"/>
      <c r="AC118" s="2"/>
      <c r="AD118" s="2" t="s">
        <v>305</v>
      </c>
      <c r="AE118" s="2"/>
      <c r="AF118" s="2"/>
      <c r="AG118" s="14" t="s">
        <v>305</v>
      </c>
      <c r="AH118" s="2"/>
      <c r="AI118" s="14" t="s">
        <v>305</v>
      </c>
      <c r="AJ118" s="2"/>
      <c r="AK118" s="2"/>
      <c r="AL118" s="2" t="s">
        <v>305</v>
      </c>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14" t="s">
        <v>305</v>
      </c>
      <c r="BN118" s="2"/>
      <c r="BO118" s="2" t="s">
        <v>305</v>
      </c>
      <c r="BP118" s="2" t="s">
        <v>305</v>
      </c>
      <c r="BQ118" s="2"/>
      <c r="BR118" s="2"/>
      <c r="BS118" s="2"/>
      <c r="BT118" s="2"/>
      <c r="BU118" s="2"/>
      <c r="BV118" s="2"/>
      <c r="BW118" s="2"/>
      <c r="BX118" s="2"/>
      <c r="BY118" s="2"/>
      <c r="BZ118" s="2"/>
      <c r="CA118" s="2"/>
      <c r="CB118" s="2"/>
      <c r="CC118" s="2"/>
      <c r="CD118" s="2"/>
      <c r="CE118" s="2"/>
      <c r="CF118" s="2"/>
      <c r="CG118" s="2"/>
      <c r="CH118" s="2"/>
      <c r="CI118" s="2" t="s">
        <v>305</v>
      </c>
      <c r="CJ118" s="14" t="s">
        <v>305</v>
      </c>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t="s">
        <v>305</v>
      </c>
      <c r="EQ118" s="2" t="s">
        <v>305</v>
      </c>
      <c r="ER118" s="2"/>
      <c r="ES118" s="2"/>
      <c r="ET118" s="2"/>
      <c r="EU118" s="2"/>
      <c r="EV118" s="2"/>
      <c r="EW118" s="2"/>
      <c r="EX118" s="2"/>
      <c r="EY118" s="2"/>
      <c r="EZ118" s="23">
        <f t="shared" si="6"/>
        <v>12</v>
      </c>
      <c r="FA118" s="23">
        <f t="shared" si="7"/>
        <v>0</v>
      </c>
      <c r="FB118" s="24">
        <f t="shared" si="8"/>
        <v>0.08</v>
      </c>
    </row>
    <row r="119" spans="1:158" s="26" customFormat="1" ht="15" customHeight="1" x14ac:dyDescent="0.2">
      <c r="A119" s="2"/>
      <c r="B119" s="2"/>
      <c r="C119" s="27" t="s">
        <v>313</v>
      </c>
      <c r="D119" s="13" t="s">
        <v>442</v>
      </c>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3">
        <f t="shared" si="6"/>
        <v>0</v>
      </c>
      <c r="FA119" s="23">
        <f t="shared" si="7"/>
        <v>0</v>
      </c>
      <c r="FB119" s="24">
        <f t="shared" si="8"/>
        <v>0</v>
      </c>
    </row>
    <row r="120" spans="1:158" s="26" customFormat="1" ht="15" customHeight="1" x14ac:dyDescent="0.2">
      <c r="A120" s="2" t="s">
        <v>308</v>
      </c>
      <c r="B120" s="2" t="s">
        <v>306</v>
      </c>
      <c r="C120" s="2" t="s">
        <v>304</v>
      </c>
      <c r="D120" s="16" t="s">
        <v>677</v>
      </c>
      <c r="E120" s="2"/>
      <c r="F120" s="2"/>
      <c r="G120" s="2"/>
      <c r="H120" s="2"/>
      <c r="I120" s="2"/>
      <c r="J120" s="2"/>
      <c r="K120" s="2"/>
      <c r="L120" s="2"/>
      <c r="M120" s="2"/>
      <c r="N120" s="2"/>
      <c r="O120" s="2"/>
      <c r="P120" s="2"/>
      <c r="Q120" s="2"/>
      <c r="R120" s="14" t="s">
        <v>305</v>
      </c>
      <c r="S120" s="2"/>
      <c r="T120" s="14"/>
      <c r="U120" s="2"/>
      <c r="V120" s="2"/>
      <c r="W120" s="2"/>
      <c r="X120" s="2"/>
      <c r="Y120" s="2"/>
      <c r="Z120" s="2"/>
      <c r="AA120" s="14"/>
      <c r="AB120" s="2"/>
      <c r="AC120" s="2"/>
      <c r="AD120" s="14" t="s">
        <v>305</v>
      </c>
      <c r="AE120" s="2"/>
      <c r="AF120" s="2"/>
      <c r="AG120" s="2"/>
      <c r="AH120" s="14" t="s">
        <v>305</v>
      </c>
      <c r="AI120" s="14" t="s">
        <v>305</v>
      </c>
      <c r="AJ120" s="14" t="s">
        <v>305</v>
      </c>
      <c r="AK120" s="14"/>
      <c r="AL120" s="14"/>
      <c r="AM120" s="2" t="s">
        <v>305</v>
      </c>
      <c r="AN120" s="2"/>
      <c r="AO120" s="2"/>
      <c r="AP120" s="2"/>
      <c r="AQ120" s="2"/>
      <c r="AR120" s="2"/>
      <c r="AS120" s="2"/>
      <c r="AT120" s="2" t="s">
        <v>311</v>
      </c>
      <c r="AU120" s="14" t="s">
        <v>305</v>
      </c>
      <c r="AV120" s="14"/>
      <c r="AW120" s="2"/>
      <c r="AX120" s="2"/>
      <c r="AY120" s="2"/>
      <c r="AZ120" s="2"/>
      <c r="BA120" s="14" t="s">
        <v>305</v>
      </c>
      <c r="BB120" s="2" t="s">
        <v>305</v>
      </c>
      <c r="BC120" s="2" t="s">
        <v>305</v>
      </c>
      <c r="BD120" s="2"/>
      <c r="BE120" s="14" t="s">
        <v>305</v>
      </c>
      <c r="BF120" s="14"/>
      <c r="BG120" s="2" t="s">
        <v>305</v>
      </c>
      <c r="BH120" s="2" t="s">
        <v>305</v>
      </c>
      <c r="BI120" s="14" t="s">
        <v>305</v>
      </c>
      <c r="BJ120" s="2" t="s">
        <v>305</v>
      </c>
      <c r="BK120" s="2"/>
      <c r="BL120" s="2"/>
      <c r="BM120" s="2"/>
      <c r="BN120" s="2"/>
      <c r="BO120" s="2"/>
      <c r="BP120" s="14" t="s">
        <v>305</v>
      </c>
      <c r="BQ120" s="14" t="s">
        <v>305</v>
      </c>
      <c r="BR120" s="2"/>
      <c r="BS120" s="2"/>
      <c r="BT120" s="14" t="s">
        <v>305</v>
      </c>
      <c r="BU120" s="2"/>
      <c r="BV120" s="2"/>
      <c r="BW120" s="2"/>
      <c r="BX120" s="2"/>
      <c r="BY120" s="2"/>
      <c r="BZ120" s="2"/>
      <c r="CA120" s="2"/>
      <c r="CB120" s="2"/>
      <c r="CC120" s="2"/>
      <c r="CD120" s="2"/>
      <c r="CE120" s="2"/>
      <c r="CF120" s="2" t="s">
        <v>305</v>
      </c>
      <c r="CG120" s="2"/>
      <c r="CH120" s="2"/>
      <c r="CI120" s="2"/>
      <c r="CJ120" s="2" t="s">
        <v>305</v>
      </c>
      <c r="CK120" s="2"/>
      <c r="CL120" s="2"/>
      <c r="CM120" s="2"/>
      <c r="CN120" s="2"/>
      <c r="CO120" s="14" t="s">
        <v>305</v>
      </c>
      <c r="CP120" s="2"/>
      <c r="CQ120" s="2"/>
      <c r="CR120" s="2"/>
      <c r="CS120" s="2"/>
      <c r="CT120" s="2"/>
      <c r="CU120" s="2"/>
      <c r="CV120" s="2"/>
      <c r="CW120" s="2"/>
      <c r="CX120" s="2"/>
      <c r="CY120" s="2" t="s">
        <v>305</v>
      </c>
      <c r="CZ120" s="2"/>
      <c r="DA120" s="2"/>
      <c r="DB120" s="2"/>
      <c r="DC120" s="2"/>
      <c r="DD120" s="2"/>
      <c r="DE120" s="2"/>
      <c r="DF120" s="2"/>
      <c r="DG120" s="2"/>
      <c r="DH120" s="2"/>
      <c r="DI120" s="14" t="s">
        <v>305</v>
      </c>
      <c r="DJ120" s="2"/>
      <c r="DK120" s="2"/>
      <c r="DL120" s="2" t="s">
        <v>305</v>
      </c>
      <c r="DM120" s="2"/>
      <c r="DN120" s="2"/>
      <c r="DO120" s="2"/>
      <c r="DP120" s="14" t="s">
        <v>309</v>
      </c>
      <c r="DQ120" s="2"/>
      <c r="DR120" s="2"/>
      <c r="DS120" s="2"/>
      <c r="DT120" s="2"/>
      <c r="DU120" s="2"/>
      <c r="DV120" s="2"/>
      <c r="DW120" s="2"/>
      <c r="DX120" s="14" t="s">
        <v>305</v>
      </c>
      <c r="DY120" s="14"/>
      <c r="DZ120" s="2"/>
      <c r="EA120" s="2"/>
      <c r="EB120" s="2"/>
      <c r="EC120" s="2"/>
      <c r="ED120" s="2"/>
      <c r="EE120" s="14" t="s">
        <v>305</v>
      </c>
      <c r="EF120" s="14"/>
      <c r="EG120" s="14" t="s">
        <v>305</v>
      </c>
      <c r="EH120" s="14"/>
      <c r="EI120" s="2"/>
      <c r="EJ120" s="14" t="s">
        <v>305</v>
      </c>
      <c r="EK120" s="14"/>
      <c r="EL120" s="2"/>
      <c r="EM120" s="2"/>
      <c r="EN120" s="2"/>
      <c r="EO120" s="2"/>
      <c r="EP120" s="2" t="s">
        <v>311</v>
      </c>
      <c r="EQ120" s="2" t="s">
        <v>305</v>
      </c>
      <c r="ER120" s="2"/>
      <c r="ES120" s="2"/>
      <c r="ET120" s="2"/>
      <c r="EU120" s="2"/>
      <c r="EV120" s="2"/>
      <c r="EW120" s="2" t="s">
        <v>305</v>
      </c>
      <c r="EX120" s="2"/>
      <c r="EY120" s="2"/>
      <c r="EZ120" s="23">
        <f t="shared" si="6"/>
        <v>30</v>
      </c>
      <c r="FA120" s="23">
        <f t="shared" si="7"/>
        <v>2</v>
      </c>
      <c r="FB120" s="24">
        <f t="shared" si="8"/>
        <v>0.2</v>
      </c>
    </row>
    <row r="121" spans="1:158" s="26" customFormat="1" ht="15" customHeight="1" x14ac:dyDescent="0.2">
      <c r="A121" s="2"/>
      <c r="B121" s="2" t="s">
        <v>306</v>
      </c>
      <c r="C121" s="27" t="s">
        <v>313</v>
      </c>
      <c r="D121" s="13" t="s">
        <v>443</v>
      </c>
      <c r="E121" s="2"/>
      <c r="F121" s="2"/>
      <c r="G121" s="2"/>
      <c r="H121" s="2"/>
      <c r="I121" s="2"/>
      <c r="J121" s="2"/>
      <c r="K121" s="2"/>
      <c r="L121" s="2"/>
      <c r="M121" s="2"/>
      <c r="N121" s="2"/>
      <c r="O121" s="2"/>
      <c r="P121" s="2"/>
      <c r="Q121" s="2"/>
      <c r="R121" s="2" t="s">
        <v>305</v>
      </c>
      <c r="S121" s="2"/>
      <c r="T121" s="2"/>
      <c r="U121" s="2"/>
      <c r="V121" s="2"/>
      <c r="W121" s="2"/>
      <c r="X121" s="2"/>
      <c r="Y121" s="2"/>
      <c r="Z121" s="2"/>
      <c r="AA121" s="2"/>
      <c r="AB121" s="2"/>
      <c r="AC121" s="2"/>
      <c r="AD121" s="2"/>
      <c r="AE121" s="2"/>
      <c r="AF121" s="2"/>
      <c r="AG121" s="2"/>
      <c r="AH121" s="2"/>
      <c r="AI121" s="2"/>
      <c r="AJ121" s="2"/>
      <c r="AK121" s="2"/>
      <c r="AL121" s="2" t="s">
        <v>305</v>
      </c>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t="s">
        <v>305</v>
      </c>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t="s">
        <v>305</v>
      </c>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3">
        <f t="shared" si="6"/>
        <v>4</v>
      </c>
      <c r="FA121" s="23">
        <f t="shared" si="7"/>
        <v>0</v>
      </c>
      <c r="FB121" s="24">
        <f t="shared" si="8"/>
        <v>2.6666666666666668E-2</v>
      </c>
    </row>
    <row r="122" spans="1:158" s="26" customFormat="1" ht="15" customHeight="1" x14ac:dyDescent="0.2">
      <c r="A122" s="2"/>
      <c r="B122" s="2" t="s">
        <v>306</v>
      </c>
      <c r="C122" s="27" t="s">
        <v>307</v>
      </c>
      <c r="D122" s="13" t="s">
        <v>444</v>
      </c>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3">
        <f t="shared" si="6"/>
        <v>0</v>
      </c>
      <c r="FA122" s="23">
        <f t="shared" si="7"/>
        <v>0</v>
      </c>
      <c r="FB122" s="24">
        <f t="shared" si="8"/>
        <v>0</v>
      </c>
    </row>
    <row r="123" spans="1:158" s="26" customFormat="1" ht="15" customHeight="1" x14ac:dyDescent="0.2">
      <c r="A123" s="2"/>
      <c r="B123" s="2" t="s">
        <v>306</v>
      </c>
      <c r="C123" s="27" t="s">
        <v>307</v>
      </c>
      <c r="D123" s="13" t="s">
        <v>445</v>
      </c>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3">
        <f t="shared" si="6"/>
        <v>0</v>
      </c>
      <c r="FA123" s="23">
        <f t="shared" si="7"/>
        <v>0</v>
      </c>
      <c r="FB123" s="24">
        <f t="shared" si="8"/>
        <v>0</v>
      </c>
    </row>
    <row r="124" spans="1:158" s="26" customFormat="1" ht="15" customHeight="1" x14ac:dyDescent="0.2">
      <c r="A124" s="2" t="s">
        <v>310</v>
      </c>
      <c r="B124" s="2" t="s">
        <v>306</v>
      </c>
      <c r="C124" s="2" t="s">
        <v>304</v>
      </c>
      <c r="D124" s="13" t="s">
        <v>446</v>
      </c>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14" t="s">
        <v>305</v>
      </c>
      <c r="CD124" s="2"/>
      <c r="CE124" s="2"/>
      <c r="CF124" s="2"/>
      <c r="CG124" s="2"/>
      <c r="CH124" s="2"/>
      <c r="CI124" s="2"/>
      <c r="CJ124" s="2"/>
      <c r="CK124" s="2"/>
      <c r="CL124" s="2"/>
      <c r="CM124" s="2"/>
      <c r="CN124" s="14" t="s">
        <v>305</v>
      </c>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t="s">
        <v>310</v>
      </c>
      <c r="DU124" s="2"/>
      <c r="DV124" s="2"/>
      <c r="DW124" s="2"/>
      <c r="DX124" s="14" t="s">
        <v>305</v>
      </c>
      <c r="DY124" s="14"/>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3">
        <f t="shared" si="6"/>
        <v>3</v>
      </c>
      <c r="FA124" s="23">
        <f t="shared" si="7"/>
        <v>0</v>
      </c>
      <c r="FB124" s="24">
        <f t="shared" si="8"/>
        <v>0.02</v>
      </c>
    </row>
    <row r="125" spans="1:158" s="26" customFormat="1" ht="15" customHeight="1" x14ac:dyDescent="0.2">
      <c r="A125" s="2"/>
      <c r="B125" s="2" t="s">
        <v>312</v>
      </c>
      <c r="C125" s="27" t="s">
        <v>307</v>
      </c>
      <c r="D125" s="13" t="s">
        <v>447</v>
      </c>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14"/>
      <c r="DY125" s="14"/>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3">
        <f t="shared" si="6"/>
        <v>0</v>
      </c>
      <c r="FA125" s="23">
        <f t="shared" si="7"/>
        <v>0</v>
      </c>
      <c r="FB125" s="24">
        <f t="shared" si="8"/>
        <v>0</v>
      </c>
    </row>
    <row r="126" spans="1:158" s="26" customFormat="1" ht="15" customHeight="1" x14ac:dyDescent="0.2">
      <c r="A126" s="2"/>
      <c r="B126" s="2" t="s">
        <v>306</v>
      </c>
      <c r="C126" s="2"/>
      <c r="D126" s="13" t="s">
        <v>448</v>
      </c>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14"/>
      <c r="DY126" s="14"/>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3">
        <f t="shared" si="6"/>
        <v>0</v>
      </c>
      <c r="FA126" s="23">
        <f t="shared" si="7"/>
        <v>0</v>
      </c>
      <c r="FB126" s="24">
        <f t="shared" si="8"/>
        <v>0</v>
      </c>
    </row>
    <row r="127" spans="1:158" s="26" customFormat="1" ht="15" customHeight="1" x14ac:dyDescent="0.2">
      <c r="A127" s="2"/>
      <c r="B127" s="2" t="s">
        <v>306</v>
      </c>
      <c r="C127" s="27" t="s">
        <v>313</v>
      </c>
      <c r="D127" s="13" t="s">
        <v>449</v>
      </c>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14"/>
      <c r="DY127" s="14"/>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3">
        <f t="shared" si="6"/>
        <v>0</v>
      </c>
      <c r="FA127" s="23">
        <f t="shared" si="7"/>
        <v>0</v>
      </c>
      <c r="FB127" s="24">
        <f t="shared" si="8"/>
        <v>0</v>
      </c>
    </row>
    <row r="128" spans="1:158" s="26" customFormat="1" ht="15" customHeight="1" x14ac:dyDescent="0.2">
      <c r="A128" s="2" t="s">
        <v>308</v>
      </c>
      <c r="B128" s="2" t="s">
        <v>312</v>
      </c>
      <c r="C128" s="2" t="s">
        <v>307</v>
      </c>
      <c r="D128" s="16" t="s">
        <v>450</v>
      </c>
      <c r="E128" s="14"/>
      <c r="F128" s="14"/>
      <c r="G128" s="14"/>
      <c r="H128" s="2"/>
      <c r="I128" s="2"/>
      <c r="J128" s="2"/>
      <c r="K128" s="2"/>
      <c r="L128" s="2"/>
      <c r="M128" s="2"/>
      <c r="N128" s="2"/>
      <c r="O128" s="14"/>
      <c r="P128" s="2"/>
      <c r="Q128" s="14"/>
      <c r="R128" s="2" t="s">
        <v>311</v>
      </c>
      <c r="S128" s="14"/>
      <c r="T128" s="2"/>
      <c r="U128" s="14"/>
      <c r="V128" s="2"/>
      <c r="W128" s="2"/>
      <c r="X128" s="2" t="s">
        <v>305</v>
      </c>
      <c r="Y128" s="2"/>
      <c r="Z128" s="2"/>
      <c r="AA128" s="2"/>
      <c r="AB128" s="14"/>
      <c r="AC128" s="14"/>
      <c r="AD128" s="2"/>
      <c r="AE128" s="2"/>
      <c r="AF128" s="2"/>
      <c r="AG128" s="2" t="s">
        <v>305</v>
      </c>
      <c r="AH128" s="2"/>
      <c r="AI128" s="2" t="s">
        <v>311</v>
      </c>
      <c r="AJ128" s="2"/>
      <c r="AK128" s="2"/>
      <c r="AL128" s="2"/>
      <c r="AM128" s="2"/>
      <c r="AN128" s="14"/>
      <c r="AO128" s="2"/>
      <c r="AP128" s="2"/>
      <c r="AQ128" s="2"/>
      <c r="AR128" s="2"/>
      <c r="AS128" s="14"/>
      <c r="AT128" s="2" t="s">
        <v>311</v>
      </c>
      <c r="AU128" s="2"/>
      <c r="AV128" s="2"/>
      <c r="AW128" s="2"/>
      <c r="AX128" s="2"/>
      <c r="AY128" s="2"/>
      <c r="AZ128" s="2"/>
      <c r="BA128" s="2" t="s">
        <v>311</v>
      </c>
      <c r="BB128" s="2" t="s">
        <v>311</v>
      </c>
      <c r="BC128" s="2"/>
      <c r="BD128" s="2"/>
      <c r="BE128" s="2" t="s">
        <v>305</v>
      </c>
      <c r="BF128" s="2"/>
      <c r="BG128" s="2"/>
      <c r="BH128" s="2" t="s">
        <v>311</v>
      </c>
      <c r="BI128" s="2"/>
      <c r="BJ128" s="2"/>
      <c r="BK128" s="2"/>
      <c r="BL128" s="2"/>
      <c r="BM128" s="14"/>
      <c r="BN128" s="2"/>
      <c r="BO128" s="2"/>
      <c r="BP128" s="2" t="s">
        <v>311</v>
      </c>
      <c r="BQ128" s="2" t="s">
        <v>305</v>
      </c>
      <c r="BR128" s="2"/>
      <c r="BS128" s="14"/>
      <c r="BT128" s="2"/>
      <c r="BU128" s="2"/>
      <c r="BV128" s="2"/>
      <c r="BW128" s="2"/>
      <c r="BX128" s="14"/>
      <c r="BY128" s="2"/>
      <c r="BZ128" s="14"/>
      <c r="CA128" s="2"/>
      <c r="CB128" s="14"/>
      <c r="CC128" s="2" t="s">
        <v>311</v>
      </c>
      <c r="CD128" s="14"/>
      <c r="CE128" s="14"/>
      <c r="CF128" s="2"/>
      <c r="CG128" s="2"/>
      <c r="CH128" s="2"/>
      <c r="CI128" s="2"/>
      <c r="CJ128" s="2"/>
      <c r="CK128" s="2"/>
      <c r="CL128" s="2"/>
      <c r="CM128" s="14"/>
      <c r="CN128" s="2" t="s">
        <v>305</v>
      </c>
      <c r="CO128" s="2"/>
      <c r="CP128" s="2"/>
      <c r="CQ128" s="2"/>
      <c r="CR128" s="2"/>
      <c r="CS128" s="2"/>
      <c r="CT128" s="14"/>
      <c r="CU128" s="2"/>
      <c r="CV128" s="2"/>
      <c r="CW128" s="2"/>
      <c r="CX128" s="14"/>
      <c r="CY128" s="2"/>
      <c r="CZ128" s="2"/>
      <c r="DA128" s="14"/>
      <c r="DB128" s="2"/>
      <c r="DC128" s="2"/>
      <c r="DD128" s="2"/>
      <c r="DE128" s="2"/>
      <c r="DF128" s="2"/>
      <c r="DG128" s="14"/>
      <c r="DH128" s="2"/>
      <c r="DI128" s="2"/>
      <c r="DJ128" s="2"/>
      <c r="DK128" s="2"/>
      <c r="DL128" s="2"/>
      <c r="DM128" s="2"/>
      <c r="DN128" s="2"/>
      <c r="DO128" s="2"/>
      <c r="DP128" s="2"/>
      <c r="DQ128" s="2"/>
      <c r="DR128" s="2"/>
      <c r="DS128" s="2"/>
      <c r="DT128" s="2"/>
      <c r="DU128" s="2"/>
      <c r="DV128" s="14"/>
      <c r="DW128" s="14"/>
      <c r="DX128" s="14" t="s">
        <v>309</v>
      </c>
      <c r="DY128" s="14"/>
      <c r="DZ128" s="2"/>
      <c r="EA128" s="14"/>
      <c r="EB128" s="2"/>
      <c r="EC128" s="2"/>
      <c r="ED128" s="2"/>
      <c r="EE128" s="2"/>
      <c r="EF128" s="2"/>
      <c r="EG128" s="2"/>
      <c r="EH128" s="2" t="s">
        <v>311</v>
      </c>
      <c r="EI128" s="14"/>
      <c r="EJ128" s="2" t="s">
        <v>311</v>
      </c>
      <c r="EK128" s="2"/>
      <c r="EL128" s="14"/>
      <c r="EM128" s="14"/>
      <c r="EN128" s="14"/>
      <c r="EO128" s="2"/>
      <c r="EP128" s="2"/>
      <c r="EQ128" s="2"/>
      <c r="ER128" s="2"/>
      <c r="ES128" s="2"/>
      <c r="ET128" s="2"/>
      <c r="EU128" s="2" t="s">
        <v>311</v>
      </c>
      <c r="EV128" s="2"/>
      <c r="EW128" s="14" t="s">
        <v>311</v>
      </c>
      <c r="EX128" s="2"/>
      <c r="EY128" s="2"/>
      <c r="EZ128" s="23">
        <f t="shared" si="6"/>
        <v>5</v>
      </c>
      <c r="FA128" s="23">
        <f t="shared" si="7"/>
        <v>12</v>
      </c>
      <c r="FB128" s="24">
        <f t="shared" si="8"/>
        <v>3.3333333333333333E-2</v>
      </c>
    </row>
    <row r="129" spans="1:158" s="26" customFormat="1" ht="15" customHeight="1" x14ac:dyDescent="0.2">
      <c r="A129" s="2"/>
      <c r="B129" s="2" t="s">
        <v>306</v>
      </c>
      <c r="C129" s="27" t="s">
        <v>307</v>
      </c>
      <c r="D129" s="13" t="s">
        <v>451</v>
      </c>
      <c r="E129" s="14"/>
      <c r="F129" s="14"/>
      <c r="G129" s="14"/>
      <c r="H129" s="2"/>
      <c r="I129" s="2"/>
      <c r="J129" s="2"/>
      <c r="K129" s="2"/>
      <c r="L129" s="2"/>
      <c r="M129" s="2"/>
      <c r="N129" s="2"/>
      <c r="O129" s="14"/>
      <c r="P129" s="2"/>
      <c r="Q129" s="14"/>
      <c r="R129" s="2"/>
      <c r="S129" s="14"/>
      <c r="T129" s="2"/>
      <c r="U129" s="14"/>
      <c r="V129" s="2"/>
      <c r="W129" s="2"/>
      <c r="X129" s="2"/>
      <c r="Y129" s="2"/>
      <c r="Z129" s="2"/>
      <c r="AA129" s="2"/>
      <c r="AB129" s="14"/>
      <c r="AC129" s="14"/>
      <c r="AD129" s="2"/>
      <c r="AE129" s="2"/>
      <c r="AF129" s="2"/>
      <c r="AG129" s="2"/>
      <c r="AH129" s="2"/>
      <c r="AI129" s="2"/>
      <c r="AJ129" s="2"/>
      <c r="AK129" s="2"/>
      <c r="AL129" s="2"/>
      <c r="AM129" s="2"/>
      <c r="AN129" s="14"/>
      <c r="AO129" s="2"/>
      <c r="AP129" s="2"/>
      <c r="AQ129" s="2"/>
      <c r="AR129" s="2"/>
      <c r="AS129" s="14"/>
      <c r="AT129" s="2" t="s">
        <v>311</v>
      </c>
      <c r="AU129" s="2"/>
      <c r="AV129" s="2"/>
      <c r="AW129" s="2"/>
      <c r="AX129" s="2"/>
      <c r="AY129" s="2"/>
      <c r="AZ129" s="2"/>
      <c r="BA129" s="2"/>
      <c r="BB129" s="2"/>
      <c r="BC129" s="2"/>
      <c r="BD129" s="2"/>
      <c r="BE129" s="2"/>
      <c r="BF129" s="2"/>
      <c r="BG129" s="2"/>
      <c r="BH129" s="2"/>
      <c r="BI129" s="2"/>
      <c r="BJ129" s="2"/>
      <c r="BK129" s="2"/>
      <c r="BL129" s="2"/>
      <c r="BM129" s="14"/>
      <c r="BN129" s="2"/>
      <c r="BO129" s="2"/>
      <c r="BP129" s="2"/>
      <c r="BQ129" s="2"/>
      <c r="BR129" s="2"/>
      <c r="BS129" s="14"/>
      <c r="BT129" s="2"/>
      <c r="BU129" s="2"/>
      <c r="BV129" s="2"/>
      <c r="BW129" s="2"/>
      <c r="BX129" s="14"/>
      <c r="BY129" s="2"/>
      <c r="BZ129" s="14"/>
      <c r="CA129" s="2"/>
      <c r="CB129" s="14"/>
      <c r="CC129" s="2"/>
      <c r="CD129" s="14"/>
      <c r="CE129" s="14"/>
      <c r="CF129" s="2" t="s">
        <v>305</v>
      </c>
      <c r="CG129" s="2"/>
      <c r="CH129" s="2"/>
      <c r="CI129" s="2"/>
      <c r="CJ129" s="2"/>
      <c r="CK129" s="2"/>
      <c r="CL129" s="2"/>
      <c r="CM129" s="14"/>
      <c r="CN129" s="2"/>
      <c r="CO129" s="2"/>
      <c r="CP129" s="2"/>
      <c r="CQ129" s="2"/>
      <c r="CR129" s="2"/>
      <c r="CS129" s="2"/>
      <c r="CT129" s="14"/>
      <c r="CU129" s="2"/>
      <c r="CV129" s="2"/>
      <c r="CW129" s="2"/>
      <c r="CX129" s="14"/>
      <c r="CY129" s="2"/>
      <c r="CZ129" s="2"/>
      <c r="DA129" s="14"/>
      <c r="DB129" s="2"/>
      <c r="DC129" s="2"/>
      <c r="DD129" s="2"/>
      <c r="DE129" s="2"/>
      <c r="DF129" s="2"/>
      <c r="DG129" s="14"/>
      <c r="DH129" s="2"/>
      <c r="DI129" s="2"/>
      <c r="DJ129" s="2"/>
      <c r="DK129" s="2"/>
      <c r="DL129" s="2"/>
      <c r="DM129" s="2"/>
      <c r="DN129" s="2"/>
      <c r="DO129" s="2"/>
      <c r="DP129" s="2"/>
      <c r="DQ129" s="2"/>
      <c r="DR129" s="2"/>
      <c r="DS129" s="2"/>
      <c r="DT129" s="2"/>
      <c r="DU129" s="2"/>
      <c r="DV129" s="14"/>
      <c r="DW129" s="14"/>
      <c r="DX129" s="14"/>
      <c r="DY129" s="14"/>
      <c r="DZ129" s="2" t="s">
        <v>311</v>
      </c>
      <c r="EA129" s="14"/>
      <c r="EB129" s="2"/>
      <c r="EC129" s="2"/>
      <c r="ED129" s="2"/>
      <c r="EE129" s="2"/>
      <c r="EF129" s="2"/>
      <c r="EG129" s="2"/>
      <c r="EH129" s="2"/>
      <c r="EI129" s="14"/>
      <c r="EJ129" s="2"/>
      <c r="EK129" s="2"/>
      <c r="EL129" s="14"/>
      <c r="EM129" s="14"/>
      <c r="EN129" s="14"/>
      <c r="EO129" s="2"/>
      <c r="EP129" s="2" t="s">
        <v>311</v>
      </c>
      <c r="EQ129" s="2"/>
      <c r="ER129" s="2"/>
      <c r="ES129" s="2"/>
      <c r="ET129" s="2"/>
      <c r="EU129" s="2"/>
      <c r="EV129" s="2"/>
      <c r="EW129" s="2"/>
      <c r="EX129" s="2"/>
      <c r="EY129" s="2"/>
      <c r="EZ129" s="23">
        <f t="shared" si="6"/>
        <v>1</v>
      </c>
      <c r="FA129" s="23">
        <f t="shared" si="7"/>
        <v>3</v>
      </c>
      <c r="FB129" s="24">
        <f t="shared" si="8"/>
        <v>6.6666666666666671E-3</v>
      </c>
    </row>
    <row r="130" spans="1:158" s="26" customFormat="1" ht="15" customHeight="1" x14ac:dyDescent="0.2">
      <c r="A130" s="2"/>
      <c r="B130" s="2" t="s">
        <v>306</v>
      </c>
      <c r="C130" s="2" t="s">
        <v>307</v>
      </c>
      <c r="D130" s="13" t="s">
        <v>452</v>
      </c>
      <c r="E130" s="2"/>
      <c r="F130" s="2"/>
      <c r="G130" s="2"/>
      <c r="H130" s="14" t="s">
        <v>305</v>
      </c>
      <c r="I130" s="14"/>
      <c r="J130" s="14"/>
      <c r="K130" s="14"/>
      <c r="L130" s="2"/>
      <c r="M130" s="2"/>
      <c r="N130" s="2"/>
      <c r="O130" s="2"/>
      <c r="P130" s="2"/>
      <c r="Q130" s="2"/>
      <c r="R130" s="14" t="s">
        <v>305</v>
      </c>
      <c r="S130" s="2"/>
      <c r="T130" s="14"/>
      <c r="U130" s="2"/>
      <c r="V130" s="2"/>
      <c r="W130" s="2"/>
      <c r="X130" s="2" t="s">
        <v>305</v>
      </c>
      <c r="Y130" s="14" t="s">
        <v>305</v>
      </c>
      <c r="Z130" s="2"/>
      <c r="AA130" s="2"/>
      <c r="AB130" s="2"/>
      <c r="AC130" s="2"/>
      <c r="AD130" s="2"/>
      <c r="AE130" s="2"/>
      <c r="AF130" s="2"/>
      <c r="AG130" s="2"/>
      <c r="AH130" s="2"/>
      <c r="AI130" s="2"/>
      <c r="AJ130" s="2" t="s">
        <v>305</v>
      </c>
      <c r="AK130" s="2" t="s">
        <v>305</v>
      </c>
      <c r="AL130" s="2"/>
      <c r="AM130" s="2"/>
      <c r="AN130" s="2"/>
      <c r="AO130" s="2"/>
      <c r="AP130" s="2"/>
      <c r="AQ130" s="2"/>
      <c r="AR130" s="2"/>
      <c r="AS130" s="2"/>
      <c r="AT130" s="2" t="s">
        <v>311</v>
      </c>
      <c r="AU130" s="2"/>
      <c r="AV130" s="2"/>
      <c r="AW130" s="2"/>
      <c r="AX130" s="2"/>
      <c r="AY130" s="2"/>
      <c r="AZ130" s="2"/>
      <c r="BA130" s="2" t="s">
        <v>305</v>
      </c>
      <c r="BB130" s="14" t="s">
        <v>305</v>
      </c>
      <c r="BC130" s="2" t="s">
        <v>305</v>
      </c>
      <c r="BD130" s="14"/>
      <c r="BE130" s="2"/>
      <c r="BF130" s="2"/>
      <c r="BG130" s="2"/>
      <c r="BH130" s="14" t="s">
        <v>305</v>
      </c>
      <c r="BI130" s="14" t="s">
        <v>305</v>
      </c>
      <c r="BJ130" s="2"/>
      <c r="BK130" s="2"/>
      <c r="BL130" s="2"/>
      <c r="BM130" s="2"/>
      <c r="BN130" s="2"/>
      <c r="BO130" s="2"/>
      <c r="BP130" s="14" t="s">
        <v>305</v>
      </c>
      <c r="BQ130" s="2" t="s">
        <v>305</v>
      </c>
      <c r="BR130" s="14" t="s">
        <v>305</v>
      </c>
      <c r="BS130" s="2"/>
      <c r="BT130" s="14" t="s">
        <v>305</v>
      </c>
      <c r="BU130" s="14" t="s">
        <v>305</v>
      </c>
      <c r="BV130" s="2"/>
      <c r="BW130" s="2"/>
      <c r="BX130" s="2"/>
      <c r="BY130" s="2"/>
      <c r="BZ130" s="2"/>
      <c r="CA130" s="2"/>
      <c r="CB130" s="2"/>
      <c r="CC130" s="2"/>
      <c r="CD130" s="2"/>
      <c r="CE130" s="2"/>
      <c r="CF130" s="2"/>
      <c r="CG130" s="2"/>
      <c r="CH130" s="2"/>
      <c r="CI130" s="2"/>
      <c r="CJ130" s="14" t="s">
        <v>305</v>
      </c>
      <c r="CK130" s="14" t="s">
        <v>305</v>
      </c>
      <c r="CL130" s="2"/>
      <c r="CM130" s="2"/>
      <c r="CN130" s="2"/>
      <c r="CO130" s="2"/>
      <c r="CP130" s="2"/>
      <c r="CQ130" s="2"/>
      <c r="CR130" s="2"/>
      <c r="CS130" s="2"/>
      <c r="CT130" s="2"/>
      <c r="CU130" s="2"/>
      <c r="CV130" s="14" t="s">
        <v>305</v>
      </c>
      <c r="CW130" s="2"/>
      <c r="CX130" s="2"/>
      <c r="CY130" s="14" t="s">
        <v>305</v>
      </c>
      <c r="CZ130" s="14"/>
      <c r="DA130" s="2"/>
      <c r="DB130" s="14"/>
      <c r="DC130" s="14"/>
      <c r="DD130" s="14"/>
      <c r="DE130" s="2"/>
      <c r="DF130" s="2"/>
      <c r="DG130" s="2"/>
      <c r="DH130" s="2" t="s">
        <v>305</v>
      </c>
      <c r="DI130" s="2"/>
      <c r="DJ130" s="14" t="s">
        <v>305</v>
      </c>
      <c r="DK130" s="2"/>
      <c r="DL130" s="2"/>
      <c r="DM130" s="2"/>
      <c r="DN130" s="2"/>
      <c r="DO130" s="2"/>
      <c r="DP130" s="2"/>
      <c r="DQ130" s="2"/>
      <c r="DR130" s="2"/>
      <c r="DS130" s="2"/>
      <c r="DT130" s="2" t="s">
        <v>305</v>
      </c>
      <c r="DU130" s="2"/>
      <c r="DV130" s="2"/>
      <c r="DW130" s="2"/>
      <c r="DX130" s="2"/>
      <c r="DY130" s="2" t="s">
        <v>311</v>
      </c>
      <c r="DZ130" s="2"/>
      <c r="EA130" s="2"/>
      <c r="EB130" s="2"/>
      <c r="EC130" s="2"/>
      <c r="ED130" s="2"/>
      <c r="EE130" s="14" t="s">
        <v>305</v>
      </c>
      <c r="EF130" s="14"/>
      <c r="EG130" s="2"/>
      <c r="EH130" s="2"/>
      <c r="EI130" s="2"/>
      <c r="EJ130" s="2"/>
      <c r="EK130" s="2"/>
      <c r="EL130" s="2"/>
      <c r="EM130" s="2"/>
      <c r="EN130" s="2"/>
      <c r="EO130" s="2"/>
      <c r="EP130" s="2"/>
      <c r="EQ130" s="14" t="s">
        <v>305</v>
      </c>
      <c r="ER130" s="14"/>
      <c r="ES130" s="14"/>
      <c r="ET130" s="2"/>
      <c r="EU130" s="2"/>
      <c r="EV130" s="2"/>
      <c r="EW130" s="2"/>
      <c r="EX130" s="2"/>
      <c r="EY130" s="2"/>
      <c r="EZ130" s="23">
        <f t="shared" si="6"/>
        <v>25</v>
      </c>
      <c r="FA130" s="23">
        <f t="shared" si="7"/>
        <v>2</v>
      </c>
      <c r="FB130" s="24">
        <f t="shared" si="8"/>
        <v>0.16666666666666666</v>
      </c>
    </row>
    <row r="131" spans="1:158" s="26" customFormat="1" ht="15" customHeight="1" x14ac:dyDescent="0.2">
      <c r="A131" s="2"/>
      <c r="B131" s="2" t="s">
        <v>306</v>
      </c>
      <c r="C131" s="27" t="s">
        <v>307</v>
      </c>
      <c r="D131" s="13" t="s">
        <v>453</v>
      </c>
      <c r="E131" s="2"/>
      <c r="F131" s="2"/>
      <c r="G131" s="2"/>
      <c r="H131" s="14"/>
      <c r="I131" s="14"/>
      <c r="J131" s="14"/>
      <c r="K131" s="14"/>
      <c r="L131" s="2"/>
      <c r="M131" s="2"/>
      <c r="N131" s="2"/>
      <c r="O131" s="2"/>
      <c r="P131" s="2"/>
      <c r="Q131" s="2"/>
      <c r="R131" s="14"/>
      <c r="S131" s="2"/>
      <c r="T131" s="14"/>
      <c r="U131" s="2"/>
      <c r="V131" s="2"/>
      <c r="W131" s="2"/>
      <c r="X131" s="2"/>
      <c r="Y131" s="14"/>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14"/>
      <c r="BC131" s="14"/>
      <c r="BD131" s="14"/>
      <c r="BE131" s="2"/>
      <c r="BF131" s="2"/>
      <c r="BG131" s="2"/>
      <c r="BH131" s="14"/>
      <c r="BI131" s="14"/>
      <c r="BJ131" s="2"/>
      <c r="BK131" s="2"/>
      <c r="BL131" s="2"/>
      <c r="BM131" s="2"/>
      <c r="BN131" s="2"/>
      <c r="BO131" s="2"/>
      <c r="BP131" s="14"/>
      <c r="BQ131" s="2"/>
      <c r="BR131" s="14"/>
      <c r="BS131" s="2"/>
      <c r="BT131" s="14"/>
      <c r="BU131" s="14"/>
      <c r="BV131" s="2"/>
      <c r="BW131" s="2"/>
      <c r="BX131" s="2"/>
      <c r="BY131" s="2"/>
      <c r="BZ131" s="2"/>
      <c r="CA131" s="2"/>
      <c r="CB131" s="2"/>
      <c r="CC131" s="2"/>
      <c r="CD131" s="2"/>
      <c r="CE131" s="2"/>
      <c r="CF131" s="2"/>
      <c r="CG131" s="2"/>
      <c r="CH131" s="2"/>
      <c r="CI131" s="2"/>
      <c r="CJ131" s="14"/>
      <c r="CK131" s="14"/>
      <c r="CL131" s="2"/>
      <c r="CM131" s="2"/>
      <c r="CN131" s="2"/>
      <c r="CO131" s="2"/>
      <c r="CP131" s="2"/>
      <c r="CQ131" s="2"/>
      <c r="CR131" s="2"/>
      <c r="CS131" s="2"/>
      <c r="CT131" s="2"/>
      <c r="CU131" s="2"/>
      <c r="CV131" s="14"/>
      <c r="CW131" s="2"/>
      <c r="CX131" s="2"/>
      <c r="CY131" s="14"/>
      <c r="CZ131" s="14"/>
      <c r="DA131" s="2"/>
      <c r="DB131" s="14"/>
      <c r="DC131" s="14"/>
      <c r="DD131" s="14"/>
      <c r="DE131" s="2"/>
      <c r="DF131" s="2"/>
      <c r="DG131" s="2"/>
      <c r="DH131" s="2"/>
      <c r="DI131" s="2"/>
      <c r="DJ131" s="14"/>
      <c r="DK131" s="2"/>
      <c r="DL131" s="2"/>
      <c r="DM131" s="2"/>
      <c r="DN131" s="2"/>
      <c r="DO131" s="2"/>
      <c r="DP131" s="2"/>
      <c r="DQ131" s="2"/>
      <c r="DR131" s="2"/>
      <c r="DS131" s="2"/>
      <c r="DT131" s="2"/>
      <c r="DU131" s="2"/>
      <c r="DV131" s="2"/>
      <c r="DW131" s="2"/>
      <c r="DX131" s="2"/>
      <c r="DY131" s="2"/>
      <c r="DZ131" s="2"/>
      <c r="EA131" s="2"/>
      <c r="EB131" s="2"/>
      <c r="EC131" s="2"/>
      <c r="ED131" s="2"/>
      <c r="EE131" s="14"/>
      <c r="EF131" s="14"/>
      <c r="EG131" s="2"/>
      <c r="EH131" s="2"/>
      <c r="EI131" s="2"/>
      <c r="EJ131" s="2"/>
      <c r="EK131" s="2"/>
      <c r="EL131" s="2"/>
      <c r="EM131" s="2"/>
      <c r="EN131" s="2"/>
      <c r="EO131" s="2"/>
      <c r="EP131" s="2"/>
      <c r="EQ131" s="14"/>
      <c r="ER131" s="14"/>
      <c r="ES131" s="14"/>
      <c r="ET131" s="2"/>
      <c r="EU131" s="2"/>
      <c r="EV131" s="2"/>
      <c r="EW131" s="2"/>
      <c r="EX131" s="2"/>
      <c r="EY131" s="2"/>
      <c r="EZ131" s="23">
        <f t="shared" si="6"/>
        <v>0</v>
      </c>
      <c r="FA131" s="23">
        <f t="shared" si="7"/>
        <v>0</v>
      </c>
      <c r="FB131" s="24">
        <f t="shared" si="8"/>
        <v>0</v>
      </c>
    </row>
    <row r="132" spans="1:158" s="26" customFormat="1" ht="15" customHeight="1" x14ac:dyDescent="0.2">
      <c r="A132" s="2"/>
      <c r="B132" s="2"/>
      <c r="C132" s="2"/>
      <c r="D132" s="13" t="s">
        <v>454</v>
      </c>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14" t="s">
        <v>305</v>
      </c>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14"/>
      <c r="EX132" s="2"/>
      <c r="EY132" s="2"/>
      <c r="EZ132" s="23">
        <f t="shared" si="6"/>
        <v>1</v>
      </c>
      <c r="FA132" s="23">
        <f t="shared" si="7"/>
        <v>0</v>
      </c>
      <c r="FB132" s="24">
        <f t="shared" si="8"/>
        <v>6.6666666666666671E-3</v>
      </c>
    </row>
    <row r="133" spans="1:158" s="26" customFormat="1" ht="15" customHeight="1" x14ac:dyDescent="0.2">
      <c r="A133" s="2"/>
      <c r="B133" s="2" t="s">
        <v>306</v>
      </c>
      <c r="C133" s="2" t="s">
        <v>307</v>
      </c>
      <c r="D133" s="13" t="s">
        <v>643</v>
      </c>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14"/>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14"/>
      <c r="EX133" s="2"/>
      <c r="EY133" s="2"/>
      <c r="EZ133" s="23">
        <f t="shared" ref="EZ133" si="9">COUNTIF(E133:EY133,"+")</f>
        <v>0</v>
      </c>
      <c r="FA133" s="23">
        <f t="shared" ref="FA133" si="10">COUNTIF(E133:EY133,"-")</f>
        <v>0</v>
      </c>
      <c r="FB133" s="24">
        <f t="shared" ref="FB133" si="11">EZ133/$A$1</f>
        <v>0</v>
      </c>
    </row>
    <row r="134" spans="1:158" s="26" customFormat="1" ht="15" customHeight="1" x14ac:dyDescent="0.2">
      <c r="A134" s="2"/>
      <c r="B134" s="2" t="s">
        <v>306</v>
      </c>
      <c r="C134" s="27" t="s">
        <v>313</v>
      </c>
      <c r="D134" s="13" t="s">
        <v>455</v>
      </c>
      <c r="E134" s="2"/>
      <c r="F134" s="2"/>
      <c r="G134" s="2"/>
      <c r="H134" s="2"/>
      <c r="I134" s="2"/>
      <c r="J134" s="2"/>
      <c r="K134" s="2"/>
      <c r="L134" s="2"/>
      <c r="M134" s="2"/>
      <c r="N134" s="2"/>
      <c r="O134" s="2"/>
      <c r="P134" s="2" t="s">
        <v>305</v>
      </c>
      <c r="Q134" s="2"/>
      <c r="R134" s="2" t="s">
        <v>305</v>
      </c>
      <c r="S134" s="2"/>
      <c r="T134" s="2"/>
      <c r="U134" s="2"/>
      <c r="V134" s="2"/>
      <c r="W134" s="2"/>
      <c r="X134" s="14" t="s">
        <v>305</v>
      </c>
      <c r="Y134" s="2"/>
      <c r="Z134" s="2"/>
      <c r="AA134" s="14"/>
      <c r="AB134" s="2"/>
      <c r="AC134" s="2"/>
      <c r="AD134" s="14" t="s">
        <v>305</v>
      </c>
      <c r="AE134" s="2" t="s">
        <v>305</v>
      </c>
      <c r="AF134" s="2"/>
      <c r="AG134" s="2"/>
      <c r="AH134" s="2" t="s">
        <v>305</v>
      </c>
      <c r="AI134" s="2"/>
      <c r="AJ134" s="2"/>
      <c r="AK134" s="2"/>
      <c r="AL134" s="2" t="s">
        <v>305</v>
      </c>
      <c r="AM134" s="2"/>
      <c r="AN134" s="2"/>
      <c r="AO134" s="14" t="s">
        <v>305</v>
      </c>
      <c r="AP134" s="14"/>
      <c r="AQ134" s="2" t="s">
        <v>305</v>
      </c>
      <c r="AR134" s="2"/>
      <c r="AS134" s="2"/>
      <c r="AT134" s="14" t="s">
        <v>305</v>
      </c>
      <c r="AU134" s="2"/>
      <c r="AV134" s="2"/>
      <c r="AW134" s="2"/>
      <c r="AX134" s="2"/>
      <c r="AY134" s="2"/>
      <c r="AZ134" s="2"/>
      <c r="BA134" s="2"/>
      <c r="BB134" s="14" t="s">
        <v>305</v>
      </c>
      <c r="BC134" s="14"/>
      <c r="BD134" s="14"/>
      <c r="BE134" s="2"/>
      <c r="BF134" s="2"/>
      <c r="BG134" s="2"/>
      <c r="BH134" s="2"/>
      <c r="BI134" s="2" t="s">
        <v>305</v>
      </c>
      <c r="BJ134" s="2"/>
      <c r="BK134" s="2"/>
      <c r="BL134" s="2"/>
      <c r="BM134" s="2"/>
      <c r="BN134" s="2"/>
      <c r="BO134" s="2"/>
      <c r="BP134" s="14" t="s">
        <v>305</v>
      </c>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t="s">
        <v>305</v>
      </c>
      <c r="CS134" s="2"/>
      <c r="CT134" s="2"/>
      <c r="CU134" s="2"/>
      <c r="CV134" s="2"/>
      <c r="CW134" s="2"/>
      <c r="CX134" s="2"/>
      <c r="CY134" s="2"/>
      <c r="CZ134" s="2"/>
      <c r="DA134" s="2"/>
      <c r="DB134" s="2"/>
      <c r="DC134" s="2"/>
      <c r="DD134" s="2"/>
      <c r="DE134" s="2"/>
      <c r="DF134" s="2"/>
      <c r="DG134" s="2"/>
      <c r="DH134" s="2"/>
      <c r="DI134" s="2"/>
      <c r="DJ134" s="14" t="s">
        <v>305</v>
      </c>
      <c r="DK134" s="2"/>
      <c r="DL134" s="2"/>
      <c r="DM134" s="2"/>
      <c r="DN134" s="2"/>
      <c r="DO134" s="2"/>
      <c r="DP134" s="2"/>
      <c r="DQ134" s="2" t="s">
        <v>305</v>
      </c>
      <c r="DR134" s="2"/>
      <c r="DS134" s="2"/>
      <c r="DT134" s="2"/>
      <c r="DU134" s="2"/>
      <c r="DV134" s="2"/>
      <c r="DW134" s="2"/>
      <c r="DX134" s="2"/>
      <c r="DY134" s="2"/>
      <c r="DZ134" s="2"/>
      <c r="EA134" s="2"/>
      <c r="EB134" s="2"/>
      <c r="EC134" s="14" t="s">
        <v>305</v>
      </c>
      <c r="ED134" s="2"/>
      <c r="EE134" s="2" t="s">
        <v>305</v>
      </c>
      <c r="EF134" s="2"/>
      <c r="EG134" s="2"/>
      <c r="EH134" s="2"/>
      <c r="EI134" s="2"/>
      <c r="EJ134" s="2"/>
      <c r="EK134" s="2"/>
      <c r="EL134" s="2"/>
      <c r="EM134" s="2"/>
      <c r="EN134" s="2"/>
      <c r="EO134" s="2"/>
      <c r="EP134" s="2" t="s">
        <v>305</v>
      </c>
      <c r="EQ134" s="2"/>
      <c r="ER134" s="2"/>
      <c r="ES134" s="2"/>
      <c r="ET134" s="2"/>
      <c r="EU134" s="2"/>
      <c r="EV134" s="2"/>
      <c r="EW134" s="2"/>
      <c r="EX134" s="2"/>
      <c r="EY134" s="2"/>
      <c r="EZ134" s="23">
        <f t="shared" ref="EZ134:EZ154" si="12">COUNTIF(E134:EY134,"+")</f>
        <v>19</v>
      </c>
      <c r="FA134" s="23">
        <f t="shared" ref="FA134:FA154" si="13">COUNTIF(E134:EY134,"-")</f>
        <v>0</v>
      </c>
      <c r="FB134" s="24">
        <f t="shared" si="8"/>
        <v>0.12666666666666668</v>
      </c>
    </row>
    <row r="135" spans="1:158" s="26" customFormat="1" ht="15" customHeight="1" x14ac:dyDescent="0.2">
      <c r="A135" s="2"/>
      <c r="B135" s="2" t="s">
        <v>312</v>
      </c>
      <c r="C135" s="2" t="s">
        <v>307</v>
      </c>
      <c r="D135" s="16" t="s">
        <v>456</v>
      </c>
      <c r="E135" s="14"/>
      <c r="F135" s="14"/>
      <c r="G135" s="14"/>
      <c r="H135" s="2"/>
      <c r="I135" s="2"/>
      <c r="J135" s="2"/>
      <c r="K135" s="2"/>
      <c r="L135" s="2"/>
      <c r="M135" s="2"/>
      <c r="N135" s="2"/>
      <c r="O135" s="14"/>
      <c r="P135" s="2"/>
      <c r="Q135" s="14"/>
      <c r="R135" s="2" t="s">
        <v>305</v>
      </c>
      <c r="S135" s="14"/>
      <c r="T135" s="2"/>
      <c r="U135" s="14"/>
      <c r="V135" s="2"/>
      <c r="W135" s="2"/>
      <c r="X135" s="2"/>
      <c r="Y135" s="2"/>
      <c r="Z135" s="2"/>
      <c r="AA135" s="2"/>
      <c r="AB135" s="14"/>
      <c r="AC135" s="14"/>
      <c r="AD135" s="2"/>
      <c r="AE135" s="2"/>
      <c r="AF135" s="2"/>
      <c r="AG135" s="2"/>
      <c r="AH135" s="2"/>
      <c r="AI135" s="2"/>
      <c r="AJ135" s="2"/>
      <c r="AK135" s="2"/>
      <c r="AL135" s="2"/>
      <c r="AM135" s="2"/>
      <c r="AN135" s="14"/>
      <c r="AO135" s="2"/>
      <c r="AP135" s="2"/>
      <c r="AQ135" s="2"/>
      <c r="AR135" s="2"/>
      <c r="AS135" s="14"/>
      <c r="AT135" s="2"/>
      <c r="AU135" s="2"/>
      <c r="AV135" s="2"/>
      <c r="AW135" s="2"/>
      <c r="AX135" s="2"/>
      <c r="AY135" s="2"/>
      <c r="AZ135" s="2"/>
      <c r="BA135" s="2"/>
      <c r="BB135" s="2"/>
      <c r="BC135" s="2"/>
      <c r="BD135" s="2"/>
      <c r="BE135" s="2"/>
      <c r="BF135" s="2"/>
      <c r="BG135" s="2"/>
      <c r="BH135" s="2"/>
      <c r="BI135" s="2"/>
      <c r="BJ135" s="2"/>
      <c r="BK135" s="2"/>
      <c r="BL135" s="2"/>
      <c r="BM135" s="14"/>
      <c r="BN135" s="2"/>
      <c r="BO135" s="2"/>
      <c r="BP135" s="2"/>
      <c r="BQ135" s="2"/>
      <c r="BR135" s="2"/>
      <c r="BS135" s="14"/>
      <c r="BT135" s="2"/>
      <c r="BU135" s="2"/>
      <c r="BV135" s="2"/>
      <c r="BW135" s="2"/>
      <c r="BX135" s="14"/>
      <c r="BY135" s="2"/>
      <c r="BZ135" s="14"/>
      <c r="CA135" s="2"/>
      <c r="CB135" s="14"/>
      <c r="CC135" s="2"/>
      <c r="CD135" s="14"/>
      <c r="CE135" s="14"/>
      <c r="CF135" s="2"/>
      <c r="CG135" s="2"/>
      <c r="CH135" s="2"/>
      <c r="CI135" s="2"/>
      <c r="CJ135" s="2"/>
      <c r="CK135" s="2"/>
      <c r="CL135" s="2"/>
      <c r="CM135" s="14"/>
      <c r="CN135" s="2"/>
      <c r="CO135" s="2"/>
      <c r="CP135" s="2"/>
      <c r="CQ135" s="2"/>
      <c r="CR135" s="2"/>
      <c r="CS135" s="2"/>
      <c r="CT135" s="14"/>
      <c r="CU135" s="2"/>
      <c r="CV135" s="2"/>
      <c r="CW135" s="2"/>
      <c r="CX135" s="14"/>
      <c r="CY135" s="2"/>
      <c r="CZ135" s="2"/>
      <c r="DA135" s="14"/>
      <c r="DB135" s="2"/>
      <c r="DC135" s="2"/>
      <c r="DD135" s="2"/>
      <c r="DE135" s="2"/>
      <c r="DF135" s="2" t="s">
        <v>305</v>
      </c>
      <c r="DG135" s="14"/>
      <c r="DH135" s="2" t="s">
        <v>305</v>
      </c>
      <c r="DI135" s="2"/>
      <c r="DJ135" s="2"/>
      <c r="DK135" s="2"/>
      <c r="DL135" s="2"/>
      <c r="DM135" s="2"/>
      <c r="DN135" s="2"/>
      <c r="DO135" s="2"/>
      <c r="DP135" s="2"/>
      <c r="DQ135" s="2"/>
      <c r="DR135" s="2"/>
      <c r="DS135" s="2"/>
      <c r="DT135" s="2"/>
      <c r="DU135" s="2"/>
      <c r="DV135" s="14"/>
      <c r="DW135" s="14"/>
      <c r="DX135" s="2"/>
      <c r="DY135" s="2"/>
      <c r="DZ135" s="2"/>
      <c r="EA135" s="14"/>
      <c r="EB135" s="2"/>
      <c r="EC135" s="2"/>
      <c r="ED135" s="2"/>
      <c r="EE135" s="2"/>
      <c r="EF135" s="2"/>
      <c r="EG135" s="2"/>
      <c r="EH135" s="2"/>
      <c r="EI135" s="14"/>
      <c r="EJ135" s="2"/>
      <c r="EK135" s="2"/>
      <c r="EL135" s="14"/>
      <c r="EM135" s="14"/>
      <c r="EN135" s="14"/>
      <c r="EO135" s="2"/>
      <c r="EP135" s="2" t="s">
        <v>305</v>
      </c>
      <c r="EQ135" s="2" t="s">
        <v>305</v>
      </c>
      <c r="ER135" s="2"/>
      <c r="ES135" s="2"/>
      <c r="ET135" s="2"/>
      <c r="EU135" s="2"/>
      <c r="EV135" s="2"/>
      <c r="EW135" s="2"/>
      <c r="EX135" s="2"/>
      <c r="EY135" s="2"/>
      <c r="EZ135" s="23">
        <f t="shared" si="12"/>
        <v>5</v>
      </c>
      <c r="FA135" s="23">
        <f t="shared" si="13"/>
        <v>0</v>
      </c>
      <c r="FB135" s="24">
        <f t="shared" ref="FB135:FB154" si="14">EZ135/$A$1</f>
        <v>3.3333333333333333E-2</v>
      </c>
    </row>
    <row r="136" spans="1:158" s="26" customFormat="1" ht="15" customHeight="1" x14ac:dyDescent="0.2">
      <c r="A136" s="2"/>
      <c r="B136" s="2" t="s">
        <v>306</v>
      </c>
      <c r="C136" s="2" t="s">
        <v>304</v>
      </c>
      <c r="D136" s="13" t="s">
        <v>457</v>
      </c>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t="s">
        <v>305</v>
      </c>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t="s">
        <v>305</v>
      </c>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3">
        <f t="shared" si="12"/>
        <v>2</v>
      </c>
      <c r="FA136" s="23">
        <f t="shared" si="13"/>
        <v>0</v>
      </c>
      <c r="FB136" s="24">
        <f t="shared" si="14"/>
        <v>1.3333333333333334E-2</v>
      </c>
    </row>
    <row r="137" spans="1:158" s="26" customFormat="1" ht="15" customHeight="1" x14ac:dyDescent="0.2">
      <c r="A137" s="2" t="s">
        <v>310</v>
      </c>
      <c r="B137" s="2" t="s">
        <v>312</v>
      </c>
      <c r="C137" s="2" t="s">
        <v>304</v>
      </c>
      <c r="D137" s="16" t="s">
        <v>458</v>
      </c>
      <c r="E137" s="14"/>
      <c r="F137" s="14"/>
      <c r="G137" s="14"/>
      <c r="H137" s="2"/>
      <c r="I137" s="2"/>
      <c r="J137" s="2"/>
      <c r="K137" s="2"/>
      <c r="L137" s="2"/>
      <c r="M137" s="2"/>
      <c r="N137" s="2"/>
      <c r="O137" s="14"/>
      <c r="P137" s="2"/>
      <c r="Q137" s="14"/>
      <c r="R137" s="2"/>
      <c r="S137" s="14"/>
      <c r="T137" s="2"/>
      <c r="U137" s="14"/>
      <c r="V137" s="2"/>
      <c r="W137" s="2"/>
      <c r="X137" s="2"/>
      <c r="Y137" s="2"/>
      <c r="Z137" s="2"/>
      <c r="AA137" s="2"/>
      <c r="AB137" s="14"/>
      <c r="AC137" s="14"/>
      <c r="AD137" s="2"/>
      <c r="AE137" s="2"/>
      <c r="AF137" s="2"/>
      <c r="AG137" s="2"/>
      <c r="AH137" s="2"/>
      <c r="AI137" s="2"/>
      <c r="AJ137" s="2"/>
      <c r="AK137" s="2"/>
      <c r="AL137" s="2"/>
      <c r="AM137" s="2"/>
      <c r="AN137" s="14"/>
      <c r="AO137" s="2"/>
      <c r="AP137" s="2"/>
      <c r="AQ137" s="2"/>
      <c r="AR137" s="2"/>
      <c r="AS137" s="14"/>
      <c r="AT137" s="2"/>
      <c r="AU137" s="2"/>
      <c r="AV137" s="2"/>
      <c r="AW137" s="2"/>
      <c r="AX137" s="2"/>
      <c r="AY137" s="2"/>
      <c r="AZ137" s="2"/>
      <c r="BA137" s="2"/>
      <c r="BB137" s="2"/>
      <c r="BC137" s="2"/>
      <c r="BD137" s="2"/>
      <c r="BE137" s="2"/>
      <c r="BF137" s="2"/>
      <c r="BG137" s="2"/>
      <c r="BH137" s="2"/>
      <c r="BI137" s="2"/>
      <c r="BJ137" s="2"/>
      <c r="BK137" s="2"/>
      <c r="BL137" s="2"/>
      <c r="BM137" s="14"/>
      <c r="BN137" s="2"/>
      <c r="BO137" s="2"/>
      <c r="BP137" s="2"/>
      <c r="BQ137" s="2"/>
      <c r="BR137" s="2"/>
      <c r="BS137" s="14"/>
      <c r="BT137" s="2"/>
      <c r="BU137" s="2"/>
      <c r="BV137" s="2"/>
      <c r="BW137" s="2"/>
      <c r="BX137" s="14"/>
      <c r="BY137" s="2"/>
      <c r="BZ137" s="14"/>
      <c r="CA137" s="2"/>
      <c r="CB137" s="14"/>
      <c r="CC137" s="2"/>
      <c r="CD137" s="14"/>
      <c r="CE137" s="14"/>
      <c r="CF137" s="2"/>
      <c r="CG137" s="2"/>
      <c r="CH137" s="2"/>
      <c r="CI137" s="2"/>
      <c r="CJ137" s="2"/>
      <c r="CK137" s="2"/>
      <c r="CL137" s="2"/>
      <c r="CM137" s="14"/>
      <c r="CN137" s="2"/>
      <c r="CO137" s="2"/>
      <c r="CP137" s="2"/>
      <c r="CQ137" s="2"/>
      <c r="CR137" s="2"/>
      <c r="CS137" s="2"/>
      <c r="CT137" s="14"/>
      <c r="CU137" s="2"/>
      <c r="CV137" s="2"/>
      <c r="CW137" s="2"/>
      <c r="CX137" s="14"/>
      <c r="CY137" s="2"/>
      <c r="CZ137" s="2"/>
      <c r="DA137" s="14"/>
      <c r="DB137" s="2"/>
      <c r="DC137" s="2"/>
      <c r="DD137" s="2"/>
      <c r="DE137" s="2"/>
      <c r="DF137" s="2"/>
      <c r="DG137" s="14"/>
      <c r="DH137" s="2"/>
      <c r="DI137" s="2"/>
      <c r="DJ137" s="2"/>
      <c r="DK137" s="2"/>
      <c r="DL137" s="2"/>
      <c r="DM137" s="2"/>
      <c r="DN137" s="2"/>
      <c r="DO137" s="2"/>
      <c r="DP137" s="2"/>
      <c r="DQ137" s="2"/>
      <c r="DR137" s="2"/>
      <c r="DS137" s="2"/>
      <c r="DT137" s="2"/>
      <c r="DU137" s="2"/>
      <c r="DV137" s="14"/>
      <c r="DW137" s="14"/>
      <c r="DX137" s="2"/>
      <c r="DY137" s="2"/>
      <c r="DZ137" s="2"/>
      <c r="EA137" s="14"/>
      <c r="EB137" s="2"/>
      <c r="EC137" s="2"/>
      <c r="ED137" s="2"/>
      <c r="EE137" s="2"/>
      <c r="EF137" s="2"/>
      <c r="EG137" s="14" t="s">
        <v>310</v>
      </c>
      <c r="EH137" s="2"/>
      <c r="EI137" s="14"/>
      <c r="EJ137" s="2"/>
      <c r="EK137" s="2"/>
      <c r="EL137" s="14"/>
      <c r="EM137" s="14"/>
      <c r="EN137" s="14"/>
      <c r="EO137" s="2"/>
      <c r="EP137" s="2"/>
      <c r="EQ137" s="2"/>
      <c r="ER137" s="2"/>
      <c r="ES137" s="2"/>
      <c r="ET137" s="2"/>
      <c r="EU137" s="2"/>
      <c r="EV137" s="2"/>
      <c r="EW137" s="2"/>
      <c r="EX137" s="2"/>
      <c r="EY137" s="2"/>
      <c r="EZ137" s="23">
        <f t="shared" si="12"/>
        <v>0</v>
      </c>
      <c r="FA137" s="23">
        <f t="shared" si="13"/>
        <v>0</v>
      </c>
      <c r="FB137" s="24">
        <f t="shared" si="14"/>
        <v>0</v>
      </c>
    </row>
    <row r="138" spans="1:158" s="26" customFormat="1" ht="15" customHeight="1" x14ac:dyDescent="0.2">
      <c r="A138" s="2" t="s">
        <v>308</v>
      </c>
      <c r="B138" s="2" t="s">
        <v>306</v>
      </c>
      <c r="C138" s="27" t="s">
        <v>304</v>
      </c>
      <c r="D138" s="16" t="s">
        <v>459</v>
      </c>
      <c r="E138" s="2"/>
      <c r="F138" s="2"/>
      <c r="G138" s="2"/>
      <c r="H138" s="2"/>
      <c r="I138" s="2"/>
      <c r="J138" s="2"/>
      <c r="K138" s="2"/>
      <c r="L138" s="2"/>
      <c r="M138" s="2"/>
      <c r="N138" s="2"/>
      <c r="O138" s="2"/>
      <c r="P138" s="2"/>
      <c r="Q138" s="2"/>
      <c r="R138" s="2" t="s">
        <v>305</v>
      </c>
      <c r="S138" s="2"/>
      <c r="T138" s="2"/>
      <c r="U138" s="2"/>
      <c r="V138" s="2"/>
      <c r="W138" s="2"/>
      <c r="X138" s="2"/>
      <c r="Y138" s="2"/>
      <c r="Z138" s="2"/>
      <c r="AA138" s="2"/>
      <c r="AB138" s="2"/>
      <c r="AC138" s="2"/>
      <c r="AD138" s="2"/>
      <c r="AE138" s="2"/>
      <c r="AF138" s="2"/>
      <c r="AG138" s="2"/>
      <c r="AH138" s="2"/>
      <c r="AI138" s="2" t="s">
        <v>305</v>
      </c>
      <c r="AJ138" s="2"/>
      <c r="AK138" s="2"/>
      <c r="AL138" s="2"/>
      <c r="AM138" s="2"/>
      <c r="AN138" s="2"/>
      <c r="AO138" s="2"/>
      <c r="AP138" s="2"/>
      <c r="AQ138" s="2"/>
      <c r="AR138" s="2"/>
      <c r="AS138" s="2"/>
      <c r="AT138" s="2" t="s">
        <v>305</v>
      </c>
      <c r="AU138" s="2"/>
      <c r="AV138" s="2"/>
      <c r="AW138" s="2"/>
      <c r="AX138" s="2"/>
      <c r="AY138" s="2"/>
      <c r="AZ138" s="2"/>
      <c r="BA138" s="2" t="s">
        <v>305</v>
      </c>
      <c r="BB138" s="2" t="s">
        <v>305</v>
      </c>
      <c r="BC138" s="2"/>
      <c r="BD138" s="2"/>
      <c r="BE138" s="2"/>
      <c r="BF138" s="2"/>
      <c r="BG138" s="2"/>
      <c r="BH138" s="2" t="s">
        <v>305</v>
      </c>
      <c r="BI138" s="2"/>
      <c r="BJ138" s="2"/>
      <c r="BK138" s="2"/>
      <c r="BL138" s="2"/>
      <c r="BM138" s="2"/>
      <c r="BN138" s="2"/>
      <c r="BO138" s="2"/>
      <c r="BP138" s="2" t="s">
        <v>305</v>
      </c>
      <c r="BQ138" s="2"/>
      <c r="BR138" s="2"/>
      <c r="BS138" s="2"/>
      <c r="BT138" s="2"/>
      <c r="BU138" s="2"/>
      <c r="BV138" s="2"/>
      <c r="BW138" s="2"/>
      <c r="BX138" s="2"/>
      <c r="BY138" s="2"/>
      <c r="BZ138" s="2"/>
      <c r="CA138" s="2"/>
      <c r="CB138" s="2"/>
      <c r="CC138" s="2" t="s">
        <v>305</v>
      </c>
      <c r="CD138" s="2"/>
      <c r="CE138" s="2"/>
      <c r="CF138" s="2"/>
      <c r="CG138" s="2"/>
      <c r="CH138" s="2"/>
      <c r="CI138" s="2"/>
      <c r="CJ138" s="2"/>
      <c r="CK138" s="2"/>
      <c r="CL138" s="2"/>
      <c r="CM138" s="2"/>
      <c r="CN138" s="2" t="s">
        <v>305</v>
      </c>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t="s">
        <v>305</v>
      </c>
      <c r="DY138" s="2"/>
      <c r="DZ138" s="2"/>
      <c r="EA138" s="2"/>
      <c r="EB138" s="2"/>
      <c r="EC138" s="2"/>
      <c r="ED138" s="2"/>
      <c r="EE138" s="2"/>
      <c r="EF138" s="2"/>
      <c r="EG138" s="2"/>
      <c r="EH138" s="14" t="s">
        <v>309</v>
      </c>
      <c r="EI138" s="2"/>
      <c r="EJ138" s="2" t="s">
        <v>305</v>
      </c>
      <c r="EK138" s="2"/>
      <c r="EL138" s="2"/>
      <c r="EM138" s="2"/>
      <c r="EN138" s="2"/>
      <c r="EO138" s="2"/>
      <c r="EP138" s="2"/>
      <c r="EQ138" s="2"/>
      <c r="ER138" s="2"/>
      <c r="ES138" s="2"/>
      <c r="ET138" s="2"/>
      <c r="EU138" s="2"/>
      <c r="EV138" s="2"/>
      <c r="EW138" s="2" t="s">
        <v>305</v>
      </c>
      <c r="EX138" s="2"/>
      <c r="EY138" s="2"/>
      <c r="EZ138" s="23">
        <f t="shared" si="12"/>
        <v>12</v>
      </c>
      <c r="FA138" s="23">
        <f t="shared" si="13"/>
        <v>0</v>
      </c>
      <c r="FB138" s="24">
        <f t="shared" si="14"/>
        <v>0.08</v>
      </c>
    </row>
    <row r="139" spans="1:158" s="26" customFormat="1" ht="15" customHeight="1" x14ac:dyDescent="0.2">
      <c r="A139" s="2"/>
      <c r="B139" s="2" t="s">
        <v>306</v>
      </c>
      <c r="C139" s="27" t="s">
        <v>307</v>
      </c>
      <c r="D139" s="13" t="s">
        <v>460</v>
      </c>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14"/>
      <c r="EI139" s="2"/>
      <c r="EJ139" s="2"/>
      <c r="EK139" s="2"/>
      <c r="EL139" s="2"/>
      <c r="EM139" s="2"/>
      <c r="EN139" s="2"/>
      <c r="EO139" s="2"/>
      <c r="EP139" s="2"/>
      <c r="EQ139" s="2"/>
      <c r="ER139" s="2"/>
      <c r="ES139" s="2"/>
      <c r="ET139" s="2"/>
      <c r="EU139" s="2"/>
      <c r="EV139" s="2"/>
      <c r="EW139" s="2"/>
      <c r="EX139" s="2"/>
      <c r="EY139" s="2"/>
      <c r="EZ139" s="23">
        <f t="shared" si="12"/>
        <v>0</v>
      </c>
      <c r="FA139" s="23">
        <f t="shared" si="13"/>
        <v>0</v>
      </c>
      <c r="FB139" s="24">
        <f t="shared" si="14"/>
        <v>0</v>
      </c>
    </row>
    <row r="140" spans="1:158" s="26" customFormat="1" ht="15" customHeight="1" x14ac:dyDescent="0.2">
      <c r="A140" s="2" t="s">
        <v>308</v>
      </c>
      <c r="B140" s="2" t="s">
        <v>306</v>
      </c>
      <c r="C140" s="2" t="s">
        <v>313</v>
      </c>
      <c r="D140" s="16" t="s">
        <v>461</v>
      </c>
      <c r="E140" s="2"/>
      <c r="F140" s="2"/>
      <c r="G140" s="2"/>
      <c r="H140" s="2"/>
      <c r="I140" s="2" t="s">
        <v>305</v>
      </c>
      <c r="J140" s="2"/>
      <c r="K140" s="2" t="s">
        <v>305</v>
      </c>
      <c r="L140" s="2"/>
      <c r="M140" s="2"/>
      <c r="N140" s="2"/>
      <c r="O140" s="2"/>
      <c r="P140" s="14" t="s">
        <v>305</v>
      </c>
      <c r="Q140" s="2"/>
      <c r="R140" s="14" t="s">
        <v>305</v>
      </c>
      <c r="S140" s="2"/>
      <c r="T140" s="14"/>
      <c r="U140" s="2"/>
      <c r="V140" s="2"/>
      <c r="W140" s="2"/>
      <c r="X140" s="2"/>
      <c r="Y140" s="2"/>
      <c r="Z140" s="2"/>
      <c r="AA140" s="2"/>
      <c r="AB140" s="2"/>
      <c r="AC140" s="2"/>
      <c r="AD140" s="2"/>
      <c r="AE140" s="2"/>
      <c r="AF140" s="2"/>
      <c r="AG140" s="14" t="s">
        <v>305</v>
      </c>
      <c r="AH140" s="2"/>
      <c r="AI140" s="14" t="s">
        <v>305</v>
      </c>
      <c r="AJ140" s="14" t="s">
        <v>305</v>
      </c>
      <c r="AK140" s="14"/>
      <c r="AL140" s="14"/>
      <c r="AM140" s="14"/>
      <c r="AN140" s="2"/>
      <c r="AO140" s="2"/>
      <c r="AP140" s="2"/>
      <c r="AQ140" s="2"/>
      <c r="AR140" s="2" t="s">
        <v>305</v>
      </c>
      <c r="AS140" s="2"/>
      <c r="AT140" s="14" t="s">
        <v>305</v>
      </c>
      <c r="AU140" s="2"/>
      <c r="AV140" s="2"/>
      <c r="AW140" s="2"/>
      <c r="AX140" s="2"/>
      <c r="AY140" s="2"/>
      <c r="AZ140" s="2"/>
      <c r="BA140" s="14" t="s">
        <v>305</v>
      </c>
      <c r="BB140" s="14" t="s">
        <v>305</v>
      </c>
      <c r="BC140" s="14"/>
      <c r="BD140" s="14"/>
      <c r="BE140" s="2"/>
      <c r="BF140" s="2"/>
      <c r="BG140" s="2"/>
      <c r="BH140" s="14" t="s">
        <v>305</v>
      </c>
      <c r="BI140" s="2" t="s">
        <v>305</v>
      </c>
      <c r="BJ140" s="2" t="s">
        <v>305</v>
      </c>
      <c r="BK140" s="2"/>
      <c r="BL140" s="2"/>
      <c r="BM140" s="2"/>
      <c r="BN140" s="2"/>
      <c r="BO140" s="2"/>
      <c r="BP140" s="14" t="s">
        <v>305</v>
      </c>
      <c r="BQ140" s="14" t="s">
        <v>305</v>
      </c>
      <c r="BR140" s="2"/>
      <c r="BS140" s="2"/>
      <c r="BT140" s="2"/>
      <c r="BU140" s="2"/>
      <c r="BV140" s="2"/>
      <c r="BW140" s="2"/>
      <c r="BX140" s="2"/>
      <c r="BY140" s="2"/>
      <c r="BZ140" s="2"/>
      <c r="CA140" s="2"/>
      <c r="CB140" s="2"/>
      <c r="CC140" s="2" t="s">
        <v>305</v>
      </c>
      <c r="CD140" s="2"/>
      <c r="CE140" s="2"/>
      <c r="CF140" s="2" t="s">
        <v>305</v>
      </c>
      <c r="CG140" s="2"/>
      <c r="CH140" s="2"/>
      <c r="CI140" s="2" t="s">
        <v>305</v>
      </c>
      <c r="CJ140" s="2"/>
      <c r="CK140" s="14" t="s">
        <v>305</v>
      </c>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t="s">
        <v>305</v>
      </c>
      <c r="DM140" s="2"/>
      <c r="DN140" s="2"/>
      <c r="DO140" s="2"/>
      <c r="DP140" s="2" t="s">
        <v>305</v>
      </c>
      <c r="DQ140" s="2"/>
      <c r="DR140" s="2"/>
      <c r="DS140" s="2"/>
      <c r="DT140" s="2"/>
      <c r="DU140" s="2"/>
      <c r="DV140" s="2"/>
      <c r="DW140" s="2"/>
      <c r="DX140" s="2"/>
      <c r="DY140" s="2"/>
      <c r="DZ140" s="2" t="s">
        <v>305</v>
      </c>
      <c r="EA140" s="2"/>
      <c r="EB140" s="2"/>
      <c r="EC140" s="2"/>
      <c r="ED140" s="2"/>
      <c r="EE140" s="2"/>
      <c r="EF140" s="2"/>
      <c r="EG140" s="2"/>
      <c r="EH140" s="2"/>
      <c r="EI140" s="2"/>
      <c r="EJ140" s="14" t="s">
        <v>309</v>
      </c>
      <c r="EK140" s="14"/>
      <c r="EL140" s="2"/>
      <c r="EM140" s="2" t="s">
        <v>305</v>
      </c>
      <c r="EN140" s="2"/>
      <c r="EO140" s="2"/>
      <c r="EP140" s="2"/>
      <c r="EQ140" s="14" t="s">
        <v>305</v>
      </c>
      <c r="ER140" s="14"/>
      <c r="ES140" s="14"/>
      <c r="ET140" s="2"/>
      <c r="EU140" s="2"/>
      <c r="EV140" s="2"/>
      <c r="EW140" s="2"/>
      <c r="EX140" s="2"/>
      <c r="EY140" s="2"/>
      <c r="EZ140" s="23">
        <f t="shared" si="12"/>
        <v>25</v>
      </c>
      <c r="FA140" s="23">
        <f t="shared" si="13"/>
        <v>0</v>
      </c>
      <c r="FB140" s="24">
        <f t="shared" si="14"/>
        <v>0.16666666666666666</v>
      </c>
    </row>
    <row r="141" spans="1:158" s="26" customFormat="1" ht="15" customHeight="1" x14ac:dyDescent="0.2">
      <c r="A141" s="2"/>
      <c r="B141" s="2" t="s">
        <v>306</v>
      </c>
      <c r="C141" s="27" t="s">
        <v>313</v>
      </c>
      <c r="D141" s="13" t="s">
        <v>462</v>
      </c>
      <c r="E141" s="2"/>
      <c r="F141" s="2"/>
      <c r="G141" s="2"/>
      <c r="H141" s="2"/>
      <c r="I141" s="2"/>
      <c r="J141" s="2"/>
      <c r="K141" s="2"/>
      <c r="L141" s="2"/>
      <c r="M141" s="2"/>
      <c r="N141" s="2"/>
      <c r="O141" s="2"/>
      <c r="P141" s="14"/>
      <c r="Q141" s="2"/>
      <c r="R141" s="14"/>
      <c r="S141" s="2"/>
      <c r="T141" s="14"/>
      <c r="U141" s="2"/>
      <c r="V141" s="2"/>
      <c r="W141" s="2"/>
      <c r="X141" s="2"/>
      <c r="Y141" s="2"/>
      <c r="Z141" s="2"/>
      <c r="AA141" s="2"/>
      <c r="AB141" s="2"/>
      <c r="AC141" s="2"/>
      <c r="AD141" s="2"/>
      <c r="AE141" s="2"/>
      <c r="AF141" s="2"/>
      <c r="AG141" s="14"/>
      <c r="AH141" s="2"/>
      <c r="AI141" s="14"/>
      <c r="AJ141" s="14"/>
      <c r="AK141" s="14"/>
      <c r="AL141" s="14"/>
      <c r="AM141" s="14"/>
      <c r="AN141" s="2"/>
      <c r="AO141" s="2"/>
      <c r="AP141" s="2"/>
      <c r="AQ141" s="2"/>
      <c r="AR141" s="2"/>
      <c r="AS141" s="2"/>
      <c r="AT141" s="14"/>
      <c r="AU141" s="2"/>
      <c r="AV141" s="2"/>
      <c r="AW141" s="2"/>
      <c r="AX141" s="2"/>
      <c r="AY141" s="2"/>
      <c r="AZ141" s="2"/>
      <c r="BA141" s="14"/>
      <c r="BB141" s="14"/>
      <c r="BC141" s="14"/>
      <c r="BD141" s="14"/>
      <c r="BE141" s="2"/>
      <c r="BF141" s="2"/>
      <c r="BG141" s="2"/>
      <c r="BH141" s="14"/>
      <c r="BI141" s="2"/>
      <c r="BJ141" s="2"/>
      <c r="BK141" s="2"/>
      <c r="BL141" s="2"/>
      <c r="BM141" s="2"/>
      <c r="BN141" s="2"/>
      <c r="BO141" s="2"/>
      <c r="BP141" s="14"/>
      <c r="BQ141" s="14"/>
      <c r="BR141" s="2"/>
      <c r="BS141" s="2"/>
      <c r="BT141" s="2"/>
      <c r="BU141" s="2"/>
      <c r="BV141" s="2"/>
      <c r="BW141" s="2"/>
      <c r="BX141" s="2"/>
      <c r="BY141" s="2"/>
      <c r="BZ141" s="2"/>
      <c r="CA141" s="2"/>
      <c r="CB141" s="2"/>
      <c r="CC141" s="2"/>
      <c r="CD141" s="2"/>
      <c r="CE141" s="2"/>
      <c r="CF141" s="2"/>
      <c r="CG141" s="2"/>
      <c r="CH141" s="2"/>
      <c r="CI141" s="2"/>
      <c r="CJ141" s="2"/>
      <c r="CK141" s="14"/>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14"/>
      <c r="EK141" s="14"/>
      <c r="EL141" s="2"/>
      <c r="EM141" s="2"/>
      <c r="EN141" s="2"/>
      <c r="EO141" s="2"/>
      <c r="EP141" s="2"/>
      <c r="EQ141" s="14"/>
      <c r="ER141" s="14"/>
      <c r="ES141" s="14"/>
      <c r="ET141" s="2"/>
      <c r="EU141" s="2"/>
      <c r="EV141" s="2"/>
      <c r="EW141" s="2"/>
      <c r="EX141" s="2"/>
      <c r="EY141" s="2"/>
      <c r="EZ141" s="23">
        <f t="shared" si="12"/>
        <v>0</v>
      </c>
      <c r="FA141" s="23">
        <f t="shared" si="13"/>
        <v>0</v>
      </c>
      <c r="FB141" s="24">
        <f t="shared" si="14"/>
        <v>0</v>
      </c>
    </row>
    <row r="142" spans="1:158" s="26" customFormat="1" ht="15" customHeight="1" x14ac:dyDescent="0.2">
      <c r="A142" s="2"/>
      <c r="B142" s="2" t="s">
        <v>306</v>
      </c>
      <c r="C142" s="27" t="s">
        <v>307</v>
      </c>
      <c r="D142" s="13" t="s">
        <v>463</v>
      </c>
      <c r="E142" s="2"/>
      <c r="F142" s="2"/>
      <c r="G142" s="2"/>
      <c r="H142" s="2"/>
      <c r="I142" s="2"/>
      <c r="J142" s="2"/>
      <c r="K142" s="2"/>
      <c r="L142" s="2"/>
      <c r="M142" s="2"/>
      <c r="N142" s="2"/>
      <c r="O142" s="2"/>
      <c r="P142" s="14"/>
      <c r="Q142" s="2"/>
      <c r="R142" s="14"/>
      <c r="S142" s="2"/>
      <c r="T142" s="14"/>
      <c r="U142" s="2"/>
      <c r="V142" s="2"/>
      <c r="W142" s="2"/>
      <c r="X142" s="2"/>
      <c r="Y142" s="2"/>
      <c r="Z142" s="2"/>
      <c r="AA142" s="2"/>
      <c r="AB142" s="2"/>
      <c r="AC142" s="2"/>
      <c r="AD142" s="2"/>
      <c r="AE142" s="2"/>
      <c r="AF142" s="2"/>
      <c r="AG142" s="14"/>
      <c r="AH142" s="2"/>
      <c r="AI142" s="14"/>
      <c r="AJ142" s="14"/>
      <c r="AK142" s="14"/>
      <c r="AL142" s="14"/>
      <c r="AM142" s="14"/>
      <c r="AN142" s="2"/>
      <c r="AO142" s="2"/>
      <c r="AP142" s="2"/>
      <c r="AQ142" s="2"/>
      <c r="AR142" s="2"/>
      <c r="AS142" s="2"/>
      <c r="AT142" s="14"/>
      <c r="AU142" s="2"/>
      <c r="AV142" s="2"/>
      <c r="AW142" s="2"/>
      <c r="AX142" s="2"/>
      <c r="AY142" s="2"/>
      <c r="AZ142" s="2"/>
      <c r="BA142" s="14"/>
      <c r="BB142" s="14"/>
      <c r="BC142" s="14"/>
      <c r="BD142" s="14"/>
      <c r="BE142" s="2"/>
      <c r="BF142" s="2"/>
      <c r="BG142" s="2"/>
      <c r="BH142" s="14"/>
      <c r="BI142" s="2"/>
      <c r="BJ142" s="2"/>
      <c r="BK142" s="2"/>
      <c r="BL142" s="2"/>
      <c r="BM142" s="2"/>
      <c r="BN142" s="2"/>
      <c r="BO142" s="2"/>
      <c r="BP142" s="14"/>
      <c r="BQ142" s="14"/>
      <c r="BR142" s="2"/>
      <c r="BS142" s="2"/>
      <c r="BT142" s="2"/>
      <c r="BU142" s="2"/>
      <c r="BV142" s="2"/>
      <c r="BW142" s="2"/>
      <c r="BX142" s="2"/>
      <c r="BY142" s="2"/>
      <c r="BZ142" s="2"/>
      <c r="CA142" s="2"/>
      <c r="CB142" s="2"/>
      <c r="CC142" s="2"/>
      <c r="CD142" s="2"/>
      <c r="CE142" s="2"/>
      <c r="CF142" s="2"/>
      <c r="CG142" s="2"/>
      <c r="CH142" s="2"/>
      <c r="CI142" s="2"/>
      <c r="CJ142" s="2"/>
      <c r="CK142" s="14"/>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14"/>
      <c r="EK142" s="14"/>
      <c r="EL142" s="2"/>
      <c r="EM142" s="2"/>
      <c r="EN142" s="2"/>
      <c r="EO142" s="2"/>
      <c r="EP142" s="2"/>
      <c r="EQ142" s="14"/>
      <c r="ER142" s="14"/>
      <c r="ES142" s="14"/>
      <c r="ET142" s="2"/>
      <c r="EU142" s="2"/>
      <c r="EV142" s="2"/>
      <c r="EW142" s="2"/>
      <c r="EX142" s="2"/>
      <c r="EY142" s="2"/>
      <c r="EZ142" s="23">
        <f t="shared" si="12"/>
        <v>0</v>
      </c>
      <c r="FA142" s="23">
        <f t="shared" si="13"/>
        <v>0</v>
      </c>
      <c r="FB142" s="24">
        <f t="shared" si="14"/>
        <v>0</v>
      </c>
    </row>
    <row r="143" spans="1:158" s="26" customFormat="1" ht="15" customHeight="1" x14ac:dyDescent="0.2">
      <c r="A143" s="2" t="s">
        <v>310</v>
      </c>
      <c r="B143" s="2"/>
      <c r="C143" s="2" t="s">
        <v>304</v>
      </c>
      <c r="D143" s="13" t="s">
        <v>464</v>
      </c>
      <c r="E143" s="2"/>
      <c r="F143" s="2"/>
      <c r="G143" s="2"/>
      <c r="H143" s="2"/>
      <c r="I143" s="2"/>
      <c r="J143" s="2"/>
      <c r="K143" s="2"/>
      <c r="L143" s="2"/>
      <c r="M143" s="2"/>
      <c r="N143" s="2"/>
      <c r="O143" s="2"/>
      <c r="P143" s="14"/>
      <c r="Q143" s="2"/>
      <c r="R143" s="14"/>
      <c r="S143" s="2"/>
      <c r="T143" s="14"/>
      <c r="U143" s="2"/>
      <c r="V143" s="2"/>
      <c r="W143" s="2"/>
      <c r="X143" s="2"/>
      <c r="Y143" s="2"/>
      <c r="Z143" s="2"/>
      <c r="AA143" s="2"/>
      <c r="AB143" s="2"/>
      <c r="AC143" s="2"/>
      <c r="AD143" s="2"/>
      <c r="AE143" s="2"/>
      <c r="AF143" s="2"/>
      <c r="AG143" s="14"/>
      <c r="AH143" s="2"/>
      <c r="AI143" s="14"/>
      <c r="AJ143" s="14"/>
      <c r="AK143" s="14"/>
      <c r="AL143" s="14"/>
      <c r="AM143" s="14"/>
      <c r="AN143" s="2"/>
      <c r="AO143" s="2"/>
      <c r="AP143" s="2"/>
      <c r="AQ143" s="2"/>
      <c r="AR143" s="2" t="s">
        <v>305</v>
      </c>
      <c r="AS143" s="2"/>
      <c r="AT143" s="14"/>
      <c r="AU143" s="2"/>
      <c r="AV143" s="2"/>
      <c r="AW143" s="2"/>
      <c r="AX143" s="2"/>
      <c r="AY143" s="2"/>
      <c r="AZ143" s="2"/>
      <c r="BA143" s="14"/>
      <c r="BB143" s="14"/>
      <c r="BC143" s="14"/>
      <c r="BD143" s="14"/>
      <c r="BE143" s="2"/>
      <c r="BF143" s="2"/>
      <c r="BG143" s="2"/>
      <c r="BH143" s="14"/>
      <c r="BI143" s="2"/>
      <c r="BJ143" s="2"/>
      <c r="BK143" s="2"/>
      <c r="BL143" s="2"/>
      <c r="BM143" s="2"/>
      <c r="BN143" s="2"/>
      <c r="BO143" s="2"/>
      <c r="BP143" s="14"/>
      <c r="BQ143" s="14"/>
      <c r="BR143" s="2"/>
      <c r="BS143" s="2"/>
      <c r="BT143" s="2"/>
      <c r="BU143" s="2"/>
      <c r="BV143" s="2"/>
      <c r="BW143" s="2"/>
      <c r="BX143" s="2"/>
      <c r="BY143" s="2"/>
      <c r="BZ143" s="2"/>
      <c r="CA143" s="2"/>
      <c r="CB143" s="2"/>
      <c r="CC143" s="2"/>
      <c r="CD143" s="2"/>
      <c r="CE143" s="2"/>
      <c r="CF143" s="2"/>
      <c r="CG143" s="2"/>
      <c r="CH143" s="2"/>
      <c r="CI143" s="2"/>
      <c r="CJ143" s="2"/>
      <c r="CK143" s="14"/>
      <c r="CL143" s="2"/>
      <c r="CM143" s="2"/>
      <c r="CN143" s="2"/>
      <c r="CO143" s="2"/>
      <c r="CP143" s="2"/>
      <c r="CQ143" s="2"/>
      <c r="CR143" s="2" t="s">
        <v>305</v>
      </c>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14"/>
      <c r="EK143" s="14"/>
      <c r="EL143" s="2"/>
      <c r="EM143" s="2" t="s">
        <v>310</v>
      </c>
      <c r="EN143" s="2"/>
      <c r="EO143" s="2"/>
      <c r="EP143" s="2"/>
      <c r="EQ143" s="14"/>
      <c r="ER143" s="14"/>
      <c r="ES143" s="14"/>
      <c r="ET143" s="2"/>
      <c r="EU143" s="2"/>
      <c r="EV143" s="2"/>
      <c r="EW143" s="2"/>
      <c r="EX143" s="2"/>
      <c r="EY143" s="2"/>
      <c r="EZ143" s="23">
        <f t="shared" si="12"/>
        <v>2</v>
      </c>
      <c r="FA143" s="23">
        <f t="shared" si="13"/>
        <v>0</v>
      </c>
      <c r="FB143" s="24">
        <f t="shared" si="14"/>
        <v>1.3333333333333334E-2</v>
      </c>
    </row>
    <row r="144" spans="1:158" s="26" customFormat="1" ht="15" customHeight="1" x14ac:dyDescent="0.2">
      <c r="A144" s="2"/>
      <c r="B144" s="2" t="s">
        <v>312</v>
      </c>
      <c r="C144" s="2" t="s">
        <v>304</v>
      </c>
      <c r="D144" s="13" t="s">
        <v>465</v>
      </c>
      <c r="E144" s="2"/>
      <c r="F144" s="2"/>
      <c r="G144" s="2"/>
      <c r="H144" s="2"/>
      <c r="I144" s="2"/>
      <c r="J144" s="2"/>
      <c r="K144" s="2"/>
      <c r="L144" s="2"/>
      <c r="M144" s="2"/>
      <c r="N144" s="2"/>
      <c r="O144" s="2"/>
      <c r="P144" s="14"/>
      <c r="Q144" s="2"/>
      <c r="R144" s="14"/>
      <c r="S144" s="2"/>
      <c r="T144" s="14"/>
      <c r="U144" s="2"/>
      <c r="V144" s="2"/>
      <c r="W144" s="2"/>
      <c r="X144" s="2"/>
      <c r="Y144" s="2"/>
      <c r="Z144" s="2"/>
      <c r="AA144" s="2"/>
      <c r="AB144" s="2"/>
      <c r="AC144" s="2"/>
      <c r="AD144" s="2"/>
      <c r="AE144" s="2"/>
      <c r="AF144" s="2"/>
      <c r="AG144" s="14"/>
      <c r="AH144" s="2"/>
      <c r="AI144" s="14"/>
      <c r="AJ144" s="14"/>
      <c r="AK144" s="14"/>
      <c r="AL144" s="14"/>
      <c r="AM144" s="14"/>
      <c r="AN144" s="2"/>
      <c r="AO144" s="2"/>
      <c r="AP144" s="2"/>
      <c r="AQ144" s="2"/>
      <c r="AR144" s="2"/>
      <c r="AS144" s="2"/>
      <c r="AT144" s="14"/>
      <c r="AU144" s="2"/>
      <c r="AV144" s="2"/>
      <c r="AW144" s="2"/>
      <c r="AX144" s="2"/>
      <c r="AY144" s="2"/>
      <c r="AZ144" s="2"/>
      <c r="BA144" s="14"/>
      <c r="BB144" s="14"/>
      <c r="BC144" s="14"/>
      <c r="BD144" s="14"/>
      <c r="BE144" s="2"/>
      <c r="BF144" s="2"/>
      <c r="BG144" s="2"/>
      <c r="BH144" s="14"/>
      <c r="BI144" s="2"/>
      <c r="BJ144" s="2"/>
      <c r="BK144" s="2"/>
      <c r="BL144" s="2"/>
      <c r="BM144" s="2"/>
      <c r="BN144" s="2"/>
      <c r="BO144" s="2"/>
      <c r="BP144" s="14"/>
      <c r="BQ144" s="14"/>
      <c r="BR144" s="2"/>
      <c r="BS144" s="2"/>
      <c r="BT144" s="2"/>
      <c r="BU144" s="2"/>
      <c r="BV144" s="2"/>
      <c r="BW144" s="2"/>
      <c r="BX144" s="2"/>
      <c r="BY144" s="2"/>
      <c r="BZ144" s="2"/>
      <c r="CA144" s="2"/>
      <c r="CB144" s="2"/>
      <c r="CC144" s="2"/>
      <c r="CD144" s="2"/>
      <c r="CE144" s="2"/>
      <c r="CF144" s="2"/>
      <c r="CG144" s="2"/>
      <c r="CH144" s="2"/>
      <c r="CI144" s="2"/>
      <c r="CJ144" s="2"/>
      <c r="CK144" s="14"/>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14"/>
      <c r="EK144" s="14"/>
      <c r="EL144" s="2"/>
      <c r="EM144" s="2"/>
      <c r="EN144" s="2"/>
      <c r="EO144" s="2"/>
      <c r="EP144" s="2"/>
      <c r="EQ144" s="14"/>
      <c r="ER144" s="14"/>
      <c r="ES144" s="14"/>
      <c r="ET144" s="2"/>
      <c r="EU144" s="2"/>
      <c r="EV144" s="2"/>
      <c r="EW144" s="2"/>
      <c r="EX144" s="2"/>
      <c r="EY144" s="2"/>
      <c r="EZ144" s="23">
        <f t="shared" si="12"/>
        <v>0</v>
      </c>
      <c r="FA144" s="23">
        <f t="shared" si="13"/>
        <v>0</v>
      </c>
      <c r="FB144" s="24">
        <f t="shared" si="14"/>
        <v>0</v>
      </c>
    </row>
    <row r="145" spans="1:158" s="26" customFormat="1" ht="15" customHeight="1" x14ac:dyDescent="0.2">
      <c r="A145" s="2" t="s">
        <v>310</v>
      </c>
      <c r="B145" s="2"/>
      <c r="C145" s="27" t="s">
        <v>304</v>
      </c>
      <c r="D145" s="13" t="s">
        <v>466</v>
      </c>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14" t="s">
        <v>310</v>
      </c>
      <c r="EP145" s="2"/>
      <c r="EQ145" s="2"/>
      <c r="ER145" s="2"/>
      <c r="ES145" s="2"/>
      <c r="ET145" s="2"/>
      <c r="EU145" s="2"/>
      <c r="EV145" s="2"/>
      <c r="EW145" s="2"/>
      <c r="EX145" s="2"/>
      <c r="EY145" s="2"/>
      <c r="EZ145" s="23">
        <f t="shared" si="12"/>
        <v>0</v>
      </c>
      <c r="FA145" s="23">
        <f t="shared" si="13"/>
        <v>0</v>
      </c>
      <c r="FB145" s="24">
        <f t="shared" si="14"/>
        <v>0</v>
      </c>
    </row>
    <row r="146" spans="1:158" s="26" customFormat="1" ht="15" customHeight="1" x14ac:dyDescent="0.2">
      <c r="A146" s="2"/>
      <c r="B146" s="2" t="s">
        <v>678</v>
      </c>
      <c r="C146" s="27" t="s">
        <v>307</v>
      </c>
      <c r="D146" s="16" t="s">
        <v>467</v>
      </c>
      <c r="E146" s="2" t="s">
        <v>305</v>
      </c>
      <c r="F146" s="14"/>
      <c r="G146" s="14"/>
      <c r="H146" s="14" t="s">
        <v>305</v>
      </c>
      <c r="I146" s="14"/>
      <c r="J146" s="14"/>
      <c r="K146" s="14"/>
      <c r="L146" s="2"/>
      <c r="M146" s="2"/>
      <c r="N146" s="2"/>
      <c r="O146" s="14"/>
      <c r="P146" s="2"/>
      <c r="Q146" s="14"/>
      <c r="R146" s="14" t="s">
        <v>305</v>
      </c>
      <c r="S146" s="14"/>
      <c r="T146" s="14"/>
      <c r="U146" s="14"/>
      <c r="V146" s="14" t="s">
        <v>305</v>
      </c>
      <c r="W146" s="14"/>
      <c r="X146" s="2" t="s">
        <v>305</v>
      </c>
      <c r="Y146" s="2"/>
      <c r="Z146" s="14" t="s">
        <v>305</v>
      </c>
      <c r="AA146" s="14"/>
      <c r="AB146" s="14"/>
      <c r="AC146" s="14"/>
      <c r="AD146" s="14" t="s">
        <v>305</v>
      </c>
      <c r="AE146" s="14" t="s">
        <v>305</v>
      </c>
      <c r="AF146" s="2"/>
      <c r="AG146" s="14" t="s">
        <v>305</v>
      </c>
      <c r="AH146" s="14" t="s">
        <v>305</v>
      </c>
      <c r="AI146" s="14" t="s">
        <v>305</v>
      </c>
      <c r="AJ146" s="2" t="s">
        <v>305</v>
      </c>
      <c r="AK146" s="2"/>
      <c r="AL146" s="2" t="s">
        <v>305</v>
      </c>
      <c r="AM146" s="2" t="s">
        <v>305</v>
      </c>
      <c r="AN146" s="14"/>
      <c r="AO146" s="2"/>
      <c r="AP146" s="2"/>
      <c r="AQ146" s="2"/>
      <c r="AR146" s="2"/>
      <c r="AS146" s="14"/>
      <c r="AT146" s="2" t="s">
        <v>311</v>
      </c>
      <c r="AU146" s="2"/>
      <c r="AV146" s="2" t="s">
        <v>305</v>
      </c>
      <c r="AW146" s="2"/>
      <c r="AX146" s="2"/>
      <c r="AY146" s="2"/>
      <c r="AZ146" s="2"/>
      <c r="BA146" s="14" t="s">
        <v>305</v>
      </c>
      <c r="BB146" s="14" t="s">
        <v>305</v>
      </c>
      <c r="BC146" s="2" t="s">
        <v>305</v>
      </c>
      <c r="BD146" s="14"/>
      <c r="BE146" s="2" t="s">
        <v>305</v>
      </c>
      <c r="BF146" s="2" t="s">
        <v>305</v>
      </c>
      <c r="BG146" s="2"/>
      <c r="BH146" s="14" t="s">
        <v>305</v>
      </c>
      <c r="BI146" s="14" t="s">
        <v>305</v>
      </c>
      <c r="BJ146" s="2" t="s">
        <v>305</v>
      </c>
      <c r="BK146" s="2"/>
      <c r="BL146" s="2"/>
      <c r="BM146" s="14"/>
      <c r="BN146" s="14" t="s">
        <v>305</v>
      </c>
      <c r="BO146" s="2"/>
      <c r="BP146" s="14" t="s">
        <v>305</v>
      </c>
      <c r="BQ146" s="14" t="s">
        <v>305</v>
      </c>
      <c r="BR146" s="14" t="s">
        <v>305</v>
      </c>
      <c r="BS146" s="14"/>
      <c r="BT146" s="2"/>
      <c r="BU146" s="14" t="s">
        <v>305</v>
      </c>
      <c r="BV146" s="2"/>
      <c r="BW146" s="2"/>
      <c r="BX146" s="14"/>
      <c r="BY146" s="2"/>
      <c r="BZ146" s="14"/>
      <c r="CA146" s="14" t="s">
        <v>305</v>
      </c>
      <c r="CB146" s="14"/>
      <c r="CC146" s="2"/>
      <c r="CD146" s="14"/>
      <c r="CE146" s="14"/>
      <c r="CF146" s="2" t="s">
        <v>305</v>
      </c>
      <c r="CG146" s="2"/>
      <c r="CH146" s="2"/>
      <c r="CI146" s="2" t="s">
        <v>305</v>
      </c>
      <c r="CJ146" s="14" t="s">
        <v>305</v>
      </c>
      <c r="CK146" s="2" t="s">
        <v>305</v>
      </c>
      <c r="CL146" s="2"/>
      <c r="CM146" s="14"/>
      <c r="CN146" s="2"/>
      <c r="CO146" s="2"/>
      <c r="CP146" s="2"/>
      <c r="CQ146" s="2" t="s">
        <v>305</v>
      </c>
      <c r="CR146" s="2"/>
      <c r="CS146" s="2"/>
      <c r="CT146" s="14"/>
      <c r="CU146" s="2"/>
      <c r="CV146" s="14" t="s">
        <v>305</v>
      </c>
      <c r="CW146" s="2" t="s">
        <v>305</v>
      </c>
      <c r="CX146" s="14"/>
      <c r="CY146" s="14" t="s">
        <v>305</v>
      </c>
      <c r="CZ146" s="14"/>
      <c r="DA146" s="14"/>
      <c r="DB146" s="14"/>
      <c r="DC146" s="14"/>
      <c r="DD146" s="14"/>
      <c r="DE146" s="2"/>
      <c r="DF146" s="2"/>
      <c r="DG146" s="14"/>
      <c r="DH146" s="14" t="s">
        <v>305</v>
      </c>
      <c r="DI146" s="14"/>
      <c r="DJ146" s="14" t="s">
        <v>305</v>
      </c>
      <c r="DK146" s="2"/>
      <c r="DL146" s="2"/>
      <c r="DM146" s="2"/>
      <c r="DN146" s="2" t="s">
        <v>305</v>
      </c>
      <c r="DO146" s="2"/>
      <c r="DP146" s="2" t="s">
        <v>311</v>
      </c>
      <c r="DQ146" s="14" t="s">
        <v>305</v>
      </c>
      <c r="DR146" s="14"/>
      <c r="DS146" s="2"/>
      <c r="DT146" s="2"/>
      <c r="DU146" s="2"/>
      <c r="DV146" s="14"/>
      <c r="DW146" s="14"/>
      <c r="DX146" s="2"/>
      <c r="DY146" s="2" t="s">
        <v>311</v>
      </c>
      <c r="DZ146" s="14" t="s">
        <v>305</v>
      </c>
      <c r="EA146" s="14"/>
      <c r="EB146" s="2"/>
      <c r="EC146" s="14" t="s">
        <v>305</v>
      </c>
      <c r="ED146" s="14" t="s">
        <v>305</v>
      </c>
      <c r="EE146" s="14" t="s">
        <v>305</v>
      </c>
      <c r="EF146" s="2" t="s">
        <v>305</v>
      </c>
      <c r="EG146" s="14" t="s">
        <v>305</v>
      </c>
      <c r="EH146" s="2" t="s">
        <v>305</v>
      </c>
      <c r="EI146" s="14"/>
      <c r="EJ146" s="14" t="s">
        <v>305</v>
      </c>
      <c r="EK146" s="14"/>
      <c r="EL146" s="14"/>
      <c r="EM146" s="14"/>
      <c r="EN146" s="14"/>
      <c r="EO146" s="2"/>
      <c r="EP146" s="2"/>
      <c r="EQ146" s="14" t="s">
        <v>305</v>
      </c>
      <c r="ER146" s="2" t="s">
        <v>305</v>
      </c>
      <c r="ES146" s="14"/>
      <c r="ET146" s="14" t="s">
        <v>305</v>
      </c>
      <c r="EU146" s="2"/>
      <c r="EV146" s="2"/>
      <c r="EW146" s="2"/>
      <c r="EX146" s="2"/>
      <c r="EY146" s="2"/>
      <c r="EZ146" s="23">
        <f t="shared" si="12"/>
        <v>52</v>
      </c>
      <c r="FA146" s="23">
        <f t="shared" si="13"/>
        <v>3</v>
      </c>
      <c r="FB146" s="24">
        <f t="shared" si="14"/>
        <v>0.34666666666666668</v>
      </c>
    </row>
    <row r="147" spans="1:158" s="26" customFormat="1" ht="15" customHeight="1" x14ac:dyDescent="0.2">
      <c r="A147" s="2" t="s">
        <v>310</v>
      </c>
      <c r="B147" s="2" t="s">
        <v>312</v>
      </c>
      <c r="C147" s="2" t="s">
        <v>307</v>
      </c>
      <c r="D147" s="16" t="s">
        <v>468</v>
      </c>
      <c r="E147" s="14"/>
      <c r="F147" s="14"/>
      <c r="G147" s="14"/>
      <c r="H147" s="2"/>
      <c r="I147" s="2"/>
      <c r="J147" s="2"/>
      <c r="K147" s="2"/>
      <c r="L147" s="2"/>
      <c r="M147" s="2"/>
      <c r="N147" s="2"/>
      <c r="O147" s="14"/>
      <c r="P147" s="2"/>
      <c r="Q147" s="14"/>
      <c r="R147" s="2"/>
      <c r="S147" s="14"/>
      <c r="T147" s="2"/>
      <c r="U147" s="14"/>
      <c r="V147" s="2"/>
      <c r="W147" s="2"/>
      <c r="X147" s="2"/>
      <c r="Y147" s="2"/>
      <c r="Z147" s="2"/>
      <c r="AA147" s="2"/>
      <c r="AB147" s="14"/>
      <c r="AC147" s="14"/>
      <c r="AD147" s="2" t="s">
        <v>305</v>
      </c>
      <c r="AE147" s="2"/>
      <c r="AF147" s="2"/>
      <c r="AG147" s="2"/>
      <c r="AH147" s="2"/>
      <c r="AI147" s="2"/>
      <c r="AJ147" s="2"/>
      <c r="AK147" s="2"/>
      <c r="AL147" s="2"/>
      <c r="AM147" s="2"/>
      <c r="AN147" s="14"/>
      <c r="AO147" s="2"/>
      <c r="AP147" s="2"/>
      <c r="AQ147" s="2"/>
      <c r="AR147" s="2"/>
      <c r="AS147" s="14"/>
      <c r="AT147" s="2"/>
      <c r="AU147" s="2"/>
      <c r="AV147" s="2"/>
      <c r="AW147" s="2"/>
      <c r="AX147" s="2"/>
      <c r="AY147" s="2"/>
      <c r="AZ147" s="2"/>
      <c r="BA147" s="2"/>
      <c r="BB147" s="2"/>
      <c r="BC147" s="2"/>
      <c r="BD147" s="2"/>
      <c r="BE147" s="2"/>
      <c r="BF147" s="2"/>
      <c r="BG147" s="2"/>
      <c r="BH147" s="2"/>
      <c r="BI147" s="2"/>
      <c r="BJ147" s="2"/>
      <c r="BK147" s="2"/>
      <c r="BL147" s="2"/>
      <c r="BM147" s="14"/>
      <c r="BN147" s="2"/>
      <c r="BO147" s="2"/>
      <c r="BP147" s="2"/>
      <c r="BQ147" s="2"/>
      <c r="BR147" s="2"/>
      <c r="BS147" s="14"/>
      <c r="BT147" s="2" t="s">
        <v>305</v>
      </c>
      <c r="BU147" s="2"/>
      <c r="BV147" s="2"/>
      <c r="BW147" s="2"/>
      <c r="BX147" s="14"/>
      <c r="BY147" s="2"/>
      <c r="BZ147" s="14"/>
      <c r="CA147" s="2"/>
      <c r="CB147" s="14"/>
      <c r="CC147" s="2"/>
      <c r="CD147" s="14"/>
      <c r="CE147" s="14"/>
      <c r="CF147" s="2"/>
      <c r="CG147" s="2"/>
      <c r="CH147" s="2"/>
      <c r="CI147" s="2"/>
      <c r="CJ147" s="2"/>
      <c r="CK147" s="2"/>
      <c r="CL147" s="2"/>
      <c r="CM147" s="14"/>
      <c r="CN147" s="2"/>
      <c r="CO147" s="2"/>
      <c r="CP147" s="2"/>
      <c r="CQ147" s="2"/>
      <c r="CR147" s="2"/>
      <c r="CS147" s="2"/>
      <c r="CT147" s="14"/>
      <c r="CU147" s="2"/>
      <c r="CV147" s="2"/>
      <c r="CW147" s="2"/>
      <c r="CX147" s="14"/>
      <c r="CY147" s="2"/>
      <c r="CZ147" s="2"/>
      <c r="DA147" s="14"/>
      <c r="DB147" s="2"/>
      <c r="DC147" s="2"/>
      <c r="DD147" s="2"/>
      <c r="DE147" s="2"/>
      <c r="DF147" s="2" t="s">
        <v>305</v>
      </c>
      <c r="DG147" s="14"/>
      <c r="DH147" s="2"/>
      <c r="DI147" s="2"/>
      <c r="DJ147" s="2"/>
      <c r="DK147" s="2"/>
      <c r="DL147" s="2"/>
      <c r="DM147" s="2"/>
      <c r="DN147" s="2"/>
      <c r="DO147" s="2"/>
      <c r="DP147" s="2"/>
      <c r="DQ147" s="2"/>
      <c r="DR147" s="2"/>
      <c r="DS147" s="2" t="s">
        <v>305</v>
      </c>
      <c r="DT147" s="2"/>
      <c r="DU147" s="2"/>
      <c r="DV147" s="14"/>
      <c r="DW147" s="14"/>
      <c r="DX147" s="2"/>
      <c r="DY147" s="2"/>
      <c r="DZ147" s="2" t="s">
        <v>305</v>
      </c>
      <c r="EA147" s="14"/>
      <c r="EB147" s="2"/>
      <c r="EC147" s="2"/>
      <c r="ED147" s="2"/>
      <c r="EE147" s="2" t="s">
        <v>305</v>
      </c>
      <c r="EF147" s="2"/>
      <c r="EG147" s="2"/>
      <c r="EH147" s="2"/>
      <c r="EI147" s="14"/>
      <c r="EJ147" s="2"/>
      <c r="EK147" s="2"/>
      <c r="EL147" s="14"/>
      <c r="EM147" s="14"/>
      <c r="EN147" s="14"/>
      <c r="EO147" s="2"/>
      <c r="EP147" s="2"/>
      <c r="EQ147" s="14" t="s">
        <v>309</v>
      </c>
      <c r="ER147" s="14"/>
      <c r="ES147" s="14"/>
      <c r="ET147" s="2"/>
      <c r="EU147" s="2"/>
      <c r="EV147" s="2"/>
      <c r="EW147" s="2"/>
      <c r="EX147" s="2" t="s">
        <v>305</v>
      </c>
      <c r="EY147" s="2"/>
      <c r="EZ147" s="23">
        <f t="shared" si="12"/>
        <v>7</v>
      </c>
      <c r="FA147" s="23">
        <f t="shared" si="13"/>
        <v>0</v>
      </c>
      <c r="FB147" s="24">
        <f t="shared" si="14"/>
        <v>4.6666666666666669E-2</v>
      </c>
    </row>
    <row r="148" spans="1:158" s="26" customFormat="1" ht="15" customHeight="1" x14ac:dyDescent="0.2">
      <c r="A148" s="2"/>
      <c r="B148" s="2" t="s">
        <v>306</v>
      </c>
      <c r="C148" s="2"/>
      <c r="D148" s="13" t="s">
        <v>469</v>
      </c>
      <c r="E148" s="14"/>
      <c r="F148" s="14"/>
      <c r="G148" s="14"/>
      <c r="H148" s="2"/>
      <c r="I148" s="2"/>
      <c r="J148" s="2"/>
      <c r="K148" s="2"/>
      <c r="L148" s="2"/>
      <c r="M148" s="2"/>
      <c r="N148" s="2"/>
      <c r="O148" s="14"/>
      <c r="P148" s="2" t="s">
        <v>305</v>
      </c>
      <c r="Q148" s="14"/>
      <c r="R148" s="2" t="s">
        <v>305</v>
      </c>
      <c r="S148" s="14"/>
      <c r="T148" s="2"/>
      <c r="U148" s="14"/>
      <c r="V148" s="2"/>
      <c r="W148" s="2"/>
      <c r="X148" s="2"/>
      <c r="Y148" s="2"/>
      <c r="Z148" s="2"/>
      <c r="AA148" s="2"/>
      <c r="AB148" s="14"/>
      <c r="AC148" s="14"/>
      <c r="AD148" s="2"/>
      <c r="AE148" s="2"/>
      <c r="AF148" s="2"/>
      <c r="AG148" s="2"/>
      <c r="AH148" s="2"/>
      <c r="AI148" s="2"/>
      <c r="AJ148" s="2"/>
      <c r="AK148" s="2"/>
      <c r="AL148" s="2"/>
      <c r="AM148" s="2"/>
      <c r="AN148" s="14"/>
      <c r="AO148" s="2"/>
      <c r="AP148" s="2"/>
      <c r="AQ148" s="2"/>
      <c r="AR148" s="2"/>
      <c r="AS148" s="14"/>
      <c r="AT148" s="2"/>
      <c r="AU148" s="2"/>
      <c r="AV148" s="2"/>
      <c r="AW148" s="2"/>
      <c r="AX148" s="2"/>
      <c r="AY148" s="2"/>
      <c r="AZ148" s="2"/>
      <c r="BA148" s="2"/>
      <c r="BB148" s="2"/>
      <c r="BC148" s="2"/>
      <c r="BD148" s="2"/>
      <c r="BE148" s="2"/>
      <c r="BF148" s="2"/>
      <c r="BG148" s="2"/>
      <c r="BH148" s="2"/>
      <c r="BI148" s="2"/>
      <c r="BJ148" s="2"/>
      <c r="BK148" s="2"/>
      <c r="BL148" s="2"/>
      <c r="BM148" s="14"/>
      <c r="BN148" s="2"/>
      <c r="BO148" s="2"/>
      <c r="BP148" s="2"/>
      <c r="BQ148" s="2" t="s">
        <v>305</v>
      </c>
      <c r="BR148" s="2"/>
      <c r="BS148" s="14"/>
      <c r="BT148" s="2"/>
      <c r="BU148" s="2"/>
      <c r="BV148" s="2"/>
      <c r="BW148" s="2"/>
      <c r="BX148" s="14"/>
      <c r="BY148" s="2"/>
      <c r="BZ148" s="14"/>
      <c r="CA148" s="2"/>
      <c r="CB148" s="14"/>
      <c r="CC148" s="2"/>
      <c r="CD148" s="14"/>
      <c r="CE148" s="14"/>
      <c r="CF148" s="2"/>
      <c r="CG148" s="2"/>
      <c r="CH148" s="2"/>
      <c r="CI148" s="2"/>
      <c r="CJ148" s="2"/>
      <c r="CK148" s="2"/>
      <c r="CL148" s="2"/>
      <c r="CM148" s="14"/>
      <c r="CN148" s="2"/>
      <c r="CO148" s="2"/>
      <c r="CP148" s="2"/>
      <c r="CQ148" s="2"/>
      <c r="CR148" s="2"/>
      <c r="CS148" s="2"/>
      <c r="CT148" s="14"/>
      <c r="CU148" s="2"/>
      <c r="CV148" s="2"/>
      <c r="CW148" s="2"/>
      <c r="CX148" s="14"/>
      <c r="CY148" s="2"/>
      <c r="CZ148" s="2"/>
      <c r="DA148" s="14"/>
      <c r="DB148" s="2"/>
      <c r="DC148" s="2"/>
      <c r="DD148" s="2"/>
      <c r="DE148" s="2"/>
      <c r="DF148" s="2"/>
      <c r="DG148" s="14"/>
      <c r="DH148" s="2"/>
      <c r="DI148" s="2"/>
      <c r="DJ148" s="2"/>
      <c r="DK148" s="2"/>
      <c r="DL148" s="2"/>
      <c r="DM148" s="2"/>
      <c r="DN148" s="2" t="s">
        <v>305</v>
      </c>
      <c r="DO148" s="2"/>
      <c r="DP148" s="2"/>
      <c r="DQ148" s="2"/>
      <c r="DR148" s="2"/>
      <c r="DS148" s="2"/>
      <c r="DT148" s="2"/>
      <c r="DU148" s="2"/>
      <c r="DV148" s="14"/>
      <c r="DW148" s="14"/>
      <c r="DX148" s="2"/>
      <c r="DY148" s="2"/>
      <c r="DZ148" s="2"/>
      <c r="EA148" s="14"/>
      <c r="EB148" s="2"/>
      <c r="EC148" s="2"/>
      <c r="ED148" s="2"/>
      <c r="EE148" s="2"/>
      <c r="EF148" s="2"/>
      <c r="EG148" s="2"/>
      <c r="EH148" s="2"/>
      <c r="EI148" s="14"/>
      <c r="EJ148" s="2"/>
      <c r="EK148" s="2"/>
      <c r="EL148" s="14"/>
      <c r="EM148" s="14"/>
      <c r="EN148" s="14"/>
      <c r="EO148" s="2"/>
      <c r="EP148" s="2"/>
      <c r="EQ148" s="14"/>
      <c r="ER148" s="14"/>
      <c r="ES148" s="14"/>
      <c r="ET148" s="2"/>
      <c r="EU148" s="2"/>
      <c r="EV148" s="2"/>
      <c r="EW148" s="2"/>
      <c r="EX148" s="2"/>
      <c r="EY148" s="2"/>
      <c r="EZ148" s="23">
        <f t="shared" si="12"/>
        <v>4</v>
      </c>
      <c r="FA148" s="23">
        <f t="shared" si="13"/>
        <v>0</v>
      </c>
      <c r="FB148" s="24">
        <f t="shared" si="14"/>
        <v>2.6666666666666668E-2</v>
      </c>
    </row>
    <row r="149" spans="1:158" s="26" customFormat="1" ht="15" customHeight="1" x14ac:dyDescent="0.2">
      <c r="A149" s="2"/>
      <c r="B149" s="2" t="s">
        <v>306</v>
      </c>
      <c r="C149" s="2"/>
      <c r="D149" s="13" t="s">
        <v>470</v>
      </c>
      <c r="E149" s="14"/>
      <c r="F149" s="14"/>
      <c r="G149" s="14"/>
      <c r="H149" s="2"/>
      <c r="I149" s="2"/>
      <c r="J149" s="2"/>
      <c r="K149" s="2"/>
      <c r="L149" s="2"/>
      <c r="M149" s="2"/>
      <c r="N149" s="2"/>
      <c r="O149" s="14"/>
      <c r="P149" s="2"/>
      <c r="Q149" s="14"/>
      <c r="R149" s="2"/>
      <c r="S149" s="14"/>
      <c r="T149" s="2"/>
      <c r="U149" s="14"/>
      <c r="V149" s="2"/>
      <c r="W149" s="2"/>
      <c r="X149" s="2"/>
      <c r="Y149" s="2"/>
      <c r="Z149" s="2"/>
      <c r="AA149" s="2"/>
      <c r="AB149" s="14"/>
      <c r="AC149" s="14"/>
      <c r="AD149" s="2"/>
      <c r="AE149" s="2"/>
      <c r="AF149" s="2"/>
      <c r="AG149" s="2"/>
      <c r="AH149" s="2"/>
      <c r="AI149" s="2"/>
      <c r="AJ149" s="2"/>
      <c r="AK149" s="2"/>
      <c r="AL149" s="2"/>
      <c r="AM149" s="2"/>
      <c r="AN149" s="14"/>
      <c r="AO149" s="2"/>
      <c r="AP149" s="2"/>
      <c r="AQ149" s="2"/>
      <c r="AR149" s="2"/>
      <c r="AS149" s="14"/>
      <c r="AT149" s="2"/>
      <c r="AU149" s="2"/>
      <c r="AV149" s="2"/>
      <c r="AW149" s="2"/>
      <c r="AX149" s="2"/>
      <c r="AY149" s="2"/>
      <c r="AZ149" s="2"/>
      <c r="BA149" s="2"/>
      <c r="BB149" s="2"/>
      <c r="BC149" s="2"/>
      <c r="BD149" s="2"/>
      <c r="BE149" s="2"/>
      <c r="BF149" s="2"/>
      <c r="BG149" s="2"/>
      <c r="BH149" s="2"/>
      <c r="BI149" s="2"/>
      <c r="BJ149" s="2"/>
      <c r="BK149" s="2"/>
      <c r="BL149" s="2"/>
      <c r="BM149" s="14"/>
      <c r="BN149" s="2"/>
      <c r="BO149" s="2"/>
      <c r="BP149" s="2"/>
      <c r="BQ149" s="2"/>
      <c r="BR149" s="2"/>
      <c r="BS149" s="14"/>
      <c r="BT149" s="2"/>
      <c r="BU149" s="2"/>
      <c r="BV149" s="2"/>
      <c r="BW149" s="2"/>
      <c r="BX149" s="14"/>
      <c r="BY149" s="2"/>
      <c r="BZ149" s="14"/>
      <c r="CA149" s="2"/>
      <c r="CB149" s="14"/>
      <c r="CC149" s="2"/>
      <c r="CD149" s="14"/>
      <c r="CE149" s="14"/>
      <c r="CF149" s="2"/>
      <c r="CG149" s="2"/>
      <c r="CH149" s="2"/>
      <c r="CI149" s="2"/>
      <c r="CJ149" s="2"/>
      <c r="CK149" s="2"/>
      <c r="CL149" s="2"/>
      <c r="CM149" s="14"/>
      <c r="CN149" s="2"/>
      <c r="CO149" s="2"/>
      <c r="CP149" s="2"/>
      <c r="CQ149" s="2"/>
      <c r="CR149" s="2"/>
      <c r="CS149" s="2"/>
      <c r="CT149" s="14"/>
      <c r="CU149" s="2"/>
      <c r="CV149" s="2"/>
      <c r="CW149" s="2"/>
      <c r="CX149" s="14"/>
      <c r="CY149" s="2"/>
      <c r="CZ149" s="2"/>
      <c r="DA149" s="14"/>
      <c r="DB149" s="2"/>
      <c r="DC149" s="2"/>
      <c r="DD149" s="2"/>
      <c r="DE149" s="2"/>
      <c r="DF149" s="2"/>
      <c r="DG149" s="14"/>
      <c r="DH149" s="2"/>
      <c r="DI149" s="2"/>
      <c r="DJ149" s="2"/>
      <c r="DK149" s="2"/>
      <c r="DL149" s="2"/>
      <c r="DM149" s="2"/>
      <c r="DN149" s="2"/>
      <c r="DO149" s="2"/>
      <c r="DP149" s="2"/>
      <c r="DQ149" s="2"/>
      <c r="DR149" s="2"/>
      <c r="DS149" s="2"/>
      <c r="DT149" s="2"/>
      <c r="DU149" s="2"/>
      <c r="DV149" s="14"/>
      <c r="DW149" s="14"/>
      <c r="DX149" s="2"/>
      <c r="DY149" s="2"/>
      <c r="DZ149" s="2"/>
      <c r="EA149" s="14"/>
      <c r="EB149" s="2"/>
      <c r="EC149" s="2"/>
      <c r="ED149" s="2"/>
      <c r="EE149" s="2"/>
      <c r="EF149" s="2"/>
      <c r="EG149" s="2"/>
      <c r="EH149" s="2"/>
      <c r="EI149" s="14"/>
      <c r="EJ149" s="2"/>
      <c r="EK149" s="2"/>
      <c r="EL149" s="14"/>
      <c r="EM149" s="14"/>
      <c r="EN149" s="14"/>
      <c r="EO149" s="2"/>
      <c r="EP149" s="2"/>
      <c r="EQ149" s="14"/>
      <c r="ER149" s="14"/>
      <c r="ES149" s="14"/>
      <c r="ET149" s="2"/>
      <c r="EU149" s="2"/>
      <c r="EV149" s="2"/>
      <c r="EW149" s="2"/>
      <c r="EX149" s="2"/>
      <c r="EY149" s="2"/>
      <c r="EZ149" s="23">
        <f t="shared" si="12"/>
        <v>0</v>
      </c>
      <c r="FA149" s="23">
        <f t="shared" si="13"/>
        <v>0</v>
      </c>
      <c r="FB149" s="24">
        <f t="shared" si="14"/>
        <v>0</v>
      </c>
    </row>
    <row r="150" spans="1:158" s="26" customFormat="1" ht="15" customHeight="1" x14ac:dyDescent="0.2">
      <c r="A150" s="2"/>
      <c r="B150" s="2" t="s">
        <v>312</v>
      </c>
      <c r="C150" s="29" t="s">
        <v>307</v>
      </c>
      <c r="D150" s="16" t="s">
        <v>471</v>
      </c>
      <c r="E150" s="14"/>
      <c r="F150" s="14"/>
      <c r="G150" s="14"/>
      <c r="H150" s="2"/>
      <c r="I150" s="2"/>
      <c r="J150" s="2"/>
      <c r="K150" s="2"/>
      <c r="L150" s="2"/>
      <c r="M150" s="2"/>
      <c r="N150" s="2"/>
      <c r="O150" s="14"/>
      <c r="P150" s="2"/>
      <c r="Q150" s="14"/>
      <c r="R150" s="2"/>
      <c r="S150" s="14"/>
      <c r="T150" s="2"/>
      <c r="U150" s="14"/>
      <c r="V150" s="2"/>
      <c r="W150" s="2"/>
      <c r="X150" s="2" t="s">
        <v>305</v>
      </c>
      <c r="Y150" s="2" t="s">
        <v>305</v>
      </c>
      <c r="Z150" s="2"/>
      <c r="AA150" s="2"/>
      <c r="AB150" s="14"/>
      <c r="AC150" s="14"/>
      <c r="AD150" s="2" t="s">
        <v>305</v>
      </c>
      <c r="AE150" s="2" t="s">
        <v>305</v>
      </c>
      <c r="AF150" s="2"/>
      <c r="AG150" s="2"/>
      <c r="AH150" s="2"/>
      <c r="AI150" s="2"/>
      <c r="AJ150" s="2"/>
      <c r="AK150" s="2"/>
      <c r="AL150" s="2"/>
      <c r="AM150" s="2"/>
      <c r="AN150" s="14"/>
      <c r="AO150" s="2"/>
      <c r="AP150" s="2"/>
      <c r="AQ150" s="2"/>
      <c r="AR150" s="2"/>
      <c r="AS150" s="14"/>
      <c r="AT150" s="2"/>
      <c r="AU150" s="2"/>
      <c r="AV150" s="2"/>
      <c r="AW150" s="2"/>
      <c r="AX150" s="2"/>
      <c r="AY150" s="2"/>
      <c r="AZ150" s="2"/>
      <c r="BA150" s="2"/>
      <c r="BB150" s="2"/>
      <c r="BC150" s="2"/>
      <c r="BD150" s="2"/>
      <c r="BE150" s="2"/>
      <c r="BF150" s="2"/>
      <c r="BG150" s="2"/>
      <c r="BH150" s="2"/>
      <c r="BI150" s="2"/>
      <c r="BJ150" s="2"/>
      <c r="BK150" s="2"/>
      <c r="BL150" s="2"/>
      <c r="BM150" s="14"/>
      <c r="BN150" s="2"/>
      <c r="BO150" s="2"/>
      <c r="BP150" s="2" t="s">
        <v>305</v>
      </c>
      <c r="BQ150" s="2"/>
      <c r="BR150" s="2"/>
      <c r="BS150" s="14"/>
      <c r="BT150" s="2"/>
      <c r="BU150" s="2"/>
      <c r="BV150" s="2"/>
      <c r="BW150" s="2"/>
      <c r="BX150" s="14"/>
      <c r="BY150" s="2"/>
      <c r="BZ150" s="14"/>
      <c r="CA150" s="2"/>
      <c r="CB150" s="14"/>
      <c r="CC150" s="2"/>
      <c r="CD150" s="14"/>
      <c r="CE150" s="14"/>
      <c r="CF150" s="2"/>
      <c r="CG150" s="2"/>
      <c r="CH150" s="2"/>
      <c r="CI150" s="2"/>
      <c r="CJ150" s="2"/>
      <c r="CK150" s="2"/>
      <c r="CL150" s="2"/>
      <c r="CM150" s="14"/>
      <c r="CN150" s="2"/>
      <c r="CO150" s="2"/>
      <c r="CP150" s="2"/>
      <c r="CQ150" s="2"/>
      <c r="CR150" s="2"/>
      <c r="CS150" s="2"/>
      <c r="CT150" s="14"/>
      <c r="CU150" s="2"/>
      <c r="CV150" s="2"/>
      <c r="CW150" s="2"/>
      <c r="CX150" s="14"/>
      <c r="CY150" s="2"/>
      <c r="CZ150" s="2"/>
      <c r="DA150" s="14"/>
      <c r="DB150" s="2"/>
      <c r="DC150" s="2"/>
      <c r="DD150" s="2"/>
      <c r="DE150" s="2"/>
      <c r="DF150" s="2"/>
      <c r="DG150" s="14"/>
      <c r="DH150" s="2"/>
      <c r="DI150" s="2"/>
      <c r="DJ150" s="2"/>
      <c r="DK150" s="2"/>
      <c r="DL150" s="2" t="s">
        <v>305</v>
      </c>
      <c r="DM150" s="2"/>
      <c r="DN150" s="2"/>
      <c r="DO150" s="2"/>
      <c r="DP150" s="2"/>
      <c r="DQ150" s="2"/>
      <c r="DR150" s="2"/>
      <c r="DS150" s="2"/>
      <c r="DT150" s="2"/>
      <c r="DU150" s="2"/>
      <c r="DV150" s="14"/>
      <c r="DW150" s="14"/>
      <c r="DX150" s="2"/>
      <c r="DY150" s="2"/>
      <c r="DZ150" s="2"/>
      <c r="EA150" s="14"/>
      <c r="EB150" s="2"/>
      <c r="EC150" s="2"/>
      <c r="ED150" s="2"/>
      <c r="EE150" s="2"/>
      <c r="EF150" s="2"/>
      <c r="EG150" s="2"/>
      <c r="EH150" s="2"/>
      <c r="EI150" s="14"/>
      <c r="EJ150" s="2"/>
      <c r="EK150" s="2"/>
      <c r="EL150" s="14"/>
      <c r="EM150" s="14"/>
      <c r="EN150" s="14"/>
      <c r="EO150" s="2"/>
      <c r="EP150" s="2"/>
      <c r="EQ150" s="2"/>
      <c r="ER150" s="2"/>
      <c r="ES150" s="2"/>
      <c r="ET150" s="2"/>
      <c r="EU150" s="2"/>
      <c r="EV150" s="2"/>
      <c r="EW150" s="2"/>
      <c r="EX150" s="2"/>
      <c r="EY150" s="2"/>
      <c r="EZ150" s="23">
        <f t="shared" si="12"/>
        <v>6</v>
      </c>
      <c r="FA150" s="23">
        <f t="shared" si="13"/>
        <v>0</v>
      </c>
      <c r="FB150" s="24">
        <f t="shared" si="14"/>
        <v>0.04</v>
      </c>
    </row>
    <row r="151" spans="1:158" s="26" customFormat="1" ht="15" customHeight="1" x14ac:dyDescent="0.2">
      <c r="A151" s="2" t="s">
        <v>310</v>
      </c>
      <c r="B151" s="2" t="s">
        <v>306</v>
      </c>
      <c r="C151" s="27" t="s">
        <v>313</v>
      </c>
      <c r="D151" s="16" t="s">
        <v>472</v>
      </c>
      <c r="E151" s="2"/>
      <c r="F151" s="2"/>
      <c r="G151" s="2"/>
      <c r="H151" s="2"/>
      <c r="I151" s="2" t="s">
        <v>305</v>
      </c>
      <c r="J151" s="2"/>
      <c r="K151" s="2" t="s">
        <v>305</v>
      </c>
      <c r="L151" s="2"/>
      <c r="M151" s="2"/>
      <c r="N151" s="2"/>
      <c r="O151" s="2"/>
      <c r="P151" s="2"/>
      <c r="Q151" s="2"/>
      <c r="R151" s="2"/>
      <c r="S151" s="2"/>
      <c r="T151" s="2"/>
      <c r="U151" s="2"/>
      <c r="V151" s="2"/>
      <c r="W151" s="2"/>
      <c r="X151" s="2"/>
      <c r="Y151" s="2"/>
      <c r="Z151" s="2"/>
      <c r="AA151" s="2"/>
      <c r="AB151" s="2"/>
      <c r="AC151" s="2"/>
      <c r="AD151" s="2"/>
      <c r="AE151" s="2"/>
      <c r="AF151" s="2"/>
      <c r="AG151" s="2" t="s">
        <v>305</v>
      </c>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t="s">
        <v>305</v>
      </c>
      <c r="BQ151" s="2"/>
      <c r="BR151" s="2"/>
      <c r="BS151" s="2"/>
      <c r="BT151" s="2"/>
      <c r="BU151" s="2"/>
      <c r="BV151" s="2"/>
      <c r="BW151" s="2"/>
      <c r="BX151" s="2"/>
      <c r="BY151" s="2"/>
      <c r="BZ151" s="2"/>
      <c r="CA151" s="2"/>
      <c r="CB151" s="2"/>
      <c r="CC151" s="2" t="s">
        <v>305</v>
      </c>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t="s">
        <v>305</v>
      </c>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14" t="s">
        <v>309</v>
      </c>
      <c r="EV151" s="14"/>
      <c r="EW151" s="2"/>
      <c r="EX151" s="2"/>
      <c r="EY151" s="2"/>
      <c r="EZ151" s="23">
        <f t="shared" si="12"/>
        <v>6</v>
      </c>
      <c r="FA151" s="23">
        <f t="shared" si="13"/>
        <v>0</v>
      </c>
      <c r="FB151" s="24">
        <f t="shared" si="14"/>
        <v>0.04</v>
      </c>
    </row>
    <row r="152" spans="1:158" s="26" customFormat="1" ht="15" customHeight="1" x14ac:dyDescent="0.2">
      <c r="A152" s="2"/>
      <c r="B152" s="2" t="s">
        <v>312</v>
      </c>
      <c r="C152" s="2" t="s">
        <v>307</v>
      </c>
      <c r="D152" s="13" t="s">
        <v>473</v>
      </c>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14"/>
      <c r="EV152" s="14"/>
      <c r="EW152" s="2"/>
      <c r="EX152" s="2"/>
      <c r="EY152" s="2"/>
      <c r="EZ152" s="23">
        <f t="shared" si="12"/>
        <v>0</v>
      </c>
      <c r="FA152" s="23">
        <f t="shared" si="13"/>
        <v>0</v>
      </c>
      <c r="FB152" s="24">
        <f t="shared" si="14"/>
        <v>0</v>
      </c>
    </row>
    <row r="153" spans="1:158" s="26" customFormat="1" ht="15" customHeight="1" x14ac:dyDescent="0.2">
      <c r="A153" s="2" t="s">
        <v>310</v>
      </c>
      <c r="B153" s="2" t="s">
        <v>306</v>
      </c>
      <c r="C153" s="2" t="s">
        <v>304</v>
      </c>
      <c r="D153" s="16" t="s">
        <v>474</v>
      </c>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t="s">
        <v>305</v>
      </c>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t="s">
        <v>305</v>
      </c>
      <c r="DP153" s="2"/>
      <c r="DQ153" s="2"/>
      <c r="DR153" s="2"/>
      <c r="DS153" s="2"/>
      <c r="DT153" s="2"/>
      <c r="DU153" s="2"/>
      <c r="DV153" s="2"/>
      <c r="DW153" s="2"/>
      <c r="DX153" s="2" t="s">
        <v>305</v>
      </c>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14" t="s">
        <v>310</v>
      </c>
      <c r="EX153" s="2"/>
      <c r="EY153" s="2"/>
      <c r="EZ153" s="23">
        <f t="shared" si="12"/>
        <v>3</v>
      </c>
      <c r="FA153" s="23">
        <f t="shared" si="13"/>
        <v>0</v>
      </c>
      <c r="FB153" s="24">
        <f t="shared" si="14"/>
        <v>0.02</v>
      </c>
    </row>
    <row r="154" spans="1:158" s="26" customFormat="1" ht="15" customHeight="1" x14ac:dyDescent="0.2">
      <c r="A154" s="2" t="s">
        <v>310</v>
      </c>
      <c r="B154" s="2" t="s">
        <v>306</v>
      </c>
      <c r="C154" s="2" t="s">
        <v>313</v>
      </c>
      <c r="D154" s="13" t="s">
        <v>475</v>
      </c>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14" t="s">
        <v>305</v>
      </c>
      <c r="BB154" s="14" t="s">
        <v>305</v>
      </c>
      <c r="BC154" s="14"/>
      <c r="BD154" s="14"/>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14" t="s">
        <v>305</v>
      </c>
      <c r="CQ154" s="2"/>
      <c r="CR154" s="2"/>
      <c r="CS154" s="2"/>
      <c r="CT154" s="2"/>
      <c r="CU154" s="2"/>
      <c r="CV154" s="2"/>
      <c r="CW154" s="2"/>
      <c r="CX154" s="2"/>
      <c r="CY154" s="2"/>
      <c r="CZ154" s="2"/>
      <c r="DA154" s="2"/>
      <c r="DB154" s="2"/>
      <c r="DC154" s="2"/>
      <c r="DD154" s="2"/>
      <c r="DE154" s="2"/>
      <c r="DF154" s="2"/>
      <c r="DG154" s="2"/>
      <c r="DH154" s="14" t="s">
        <v>305</v>
      </c>
      <c r="DI154" s="14"/>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14" t="s">
        <v>305</v>
      </c>
      <c r="ER154" s="14"/>
      <c r="ES154" s="14"/>
      <c r="ET154" s="2"/>
      <c r="EU154" s="2"/>
      <c r="EV154" s="2"/>
      <c r="EW154" s="2"/>
      <c r="EX154" s="14" t="s">
        <v>310</v>
      </c>
      <c r="EY154" s="14"/>
      <c r="EZ154" s="23">
        <f t="shared" si="12"/>
        <v>5</v>
      </c>
      <c r="FA154" s="23">
        <f t="shared" si="13"/>
        <v>0</v>
      </c>
      <c r="FB154" s="24">
        <f t="shared" si="14"/>
        <v>3.3333333333333333E-2</v>
      </c>
    </row>
    <row r="155" spans="1:158" s="26" customFormat="1" ht="15" customHeight="1" x14ac:dyDescent="0.2">
      <c r="A155" s="2"/>
      <c r="B155" s="2"/>
      <c r="C155" s="2"/>
      <c r="D155" s="13"/>
      <c r="E155" s="2"/>
      <c r="F155" s="13"/>
      <c r="G155" s="13"/>
      <c r="H155" s="2"/>
      <c r="I155" s="2"/>
      <c r="J155" s="2"/>
      <c r="K155" s="2"/>
      <c r="L155" s="2"/>
      <c r="M155" s="2"/>
      <c r="N155" s="2"/>
      <c r="O155" s="13"/>
      <c r="P155" s="2"/>
      <c r="Q155" s="13"/>
      <c r="R155" s="2"/>
      <c r="S155" s="13"/>
      <c r="T155" s="2"/>
      <c r="U155" s="13"/>
      <c r="V155" s="2"/>
      <c r="W155" s="2"/>
      <c r="X155" s="2"/>
      <c r="Y155" s="2"/>
      <c r="Z155" s="2"/>
      <c r="AA155" s="2"/>
      <c r="AB155" s="13"/>
      <c r="AC155" s="13"/>
      <c r="AD155" s="2"/>
      <c r="AE155" s="2"/>
      <c r="AF155" s="2"/>
      <c r="AG155" s="2"/>
      <c r="AH155" s="2"/>
      <c r="AI155" s="2"/>
      <c r="AJ155" s="2"/>
      <c r="AK155" s="2"/>
      <c r="AL155" s="2"/>
      <c r="AM155" s="2"/>
      <c r="AN155" s="13"/>
      <c r="AO155" s="2"/>
      <c r="AP155" s="2"/>
      <c r="AQ155" s="2"/>
      <c r="AR155" s="2"/>
      <c r="AS155" s="13"/>
      <c r="AT155" s="2"/>
      <c r="AU155" s="2"/>
      <c r="AV155" s="2"/>
      <c r="AW155" s="2"/>
      <c r="AX155" s="2"/>
      <c r="AY155" s="2"/>
      <c r="AZ155" s="2"/>
      <c r="BA155" s="2"/>
      <c r="BB155" s="2"/>
      <c r="BC155" s="2"/>
      <c r="BD155" s="2"/>
      <c r="BE155" s="2"/>
      <c r="BF155" s="2"/>
      <c r="BG155" s="2"/>
      <c r="BH155" s="2"/>
      <c r="BI155" s="2"/>
      <c r="BJ155" s="2"/>
      <c r="BK155" s="2"/>
      <c r="BL155" s="2"/>
      <c r="BM155" s="13"/>
      <c r="BN155" s="2"/>
      <c r="BO155" s="2"/>
      <c r="BP155" s="2"/>
      <c r="BQ155" s="2"/>
      <c r="BR155" s="2"/>
      <c r="BS155" s="13"/>
      <c r="BT155" s="2"/>
      <c r="BU155" s="2"/>
      <c r="BV155" s="2"/>
      <c r="BW155" s="2"/>
      <c r="BX155" s="13"/>
      <c r="BY155" s="2"/>
      <c r="BZ155" s="13"/>
      <c r="CA155" s="2"/>
      <c r="CB155" s="13"/>
      <c r="CC155" s="2"/>
      <c r="CD155" s="13"/>
      <c r="CE155" s="13"/>
      <c r="CF155" s="2"/>
      <c r="CG155" s="2"/>
      <c r="CH155" s="2"/>
      <c r="CI155" s="2"/>
      <c r="CJ155" s="2"/>
      <c r="CK155" s="2"/>
      <c r="CL155" s="2"/>
      <c r="CM155" s="13"/>
      <c r="CN155" s="2"/>
      <c r="CO155" s="2"/>
      <c r="CP155" s="2"/>
      <c r="CQ155" s="2"/>
      <c r="CR155" s="2"/>
      <c r="CS155" s="2"/>
      <c r="CT155" s="13"/>
      <c r="CU155" s="2"/>
      <c r="CV155" s="2"/>
      <c r="CW155" s="2"/>
      <c r="CX155" s="13"/>
      <c r="CY155" s="2"/>
      <c r="CZ155" s="2"/>
      <c r="DA155" s="13"/>
      <c r="DB155" s="2"/>
      <c r="DC155" s="2"/>
      <c r="DD155" s="2"/>
      <c r="DE155" s="2"/>
      <c r="DF155" s="2"/>
      <c r="DG155" s="13"/>
      <c r="DH155" s="2"/>
      <c r="DI155" s="2"/>
      <c r="DJ155" s="2"/>
      <c r="DK155" s="2"/>
      <c r="DL155" s="2"/>
      <c r="DM155" s="2"/>
      <c r="DN155" s="2"/>
      <c r="DO155" s="2"/>
      <c r="DP155" s="2"/>
      <c r="DQ155" s="2"/>
      <c r="DR155" s="2"/>
      <c r="DS155" s="2"/>
      <c r="DT155" s="2"/>
      <c r="DU155" s="2"/>
      <c r="DV155" s="13"/>
      <c r="DW155" s="13"/>
      <c r="DX155" s="2"/>
      <c r="DY155" s="2"/>
      <c r="DZ155" s="2"/>
      <c r="EA155" s="13"/>
      <c r="EB155" s="2"/>
      <c r="EC155" s="2"/>
      <c r="ED155" s="2"/>
      <c r="EE155" s="2"/>
      <c r="EF155" s="2"/>
      <c r="EG155" s="2"/>
      <c r="EH155" s="2"/>
      <c r="EI155" s="13"/>
      <c r="EJ155" s="2"/>
      <c r="EK155" s="2"/>
      <c r="EL155" s="13"/>
      <c r="EM155" s="13"/>
      <c r="EN155" s="13"/>
      <c r="EO155" s="2"/>
      <c r="EP155" s="2"/>
      <c r="EQ155" s="2"/>
      <c r="ER155" s="2"/>
      <c r="ES155" s="2"/>
      <c r="ET155" s="2"/>
      <c r="EU155" s="2"/>
      <c r="EV155" s="2"/>
      <c r="EW155" s="2"/>
      <c r="EX155" s="2"/>
      <c r="EY155" s="2"/>
      <c r="EZ155" s="2"/>
      <c r="FA155" s="2"/>
      <c r="FB155" s="2"/>
    </row>
    <row r="156" spans="1:158" s="26" customFormat="1" ht="15" customHeight="1" x14ac:dyDescent="0.2">
      <c r="A156" s="2"/>
      <c r="B156" s="2"/>
      <c r="C156" s="2"/>
      <c r="D156" s="13"/>
      <c r="E156" s="2"/>
      <c r="F156" s="13"/>
      <c r="G156" s="13"/>
      <c r="H156" s="2"/>
      <c r="I156" s="2"/>
      <c r="J156" s="2"/>
      <c r="K156" s="2"/>
      <c r="L156" s="2"/>
      <c r="M156" s="2"/>
      <c r="N156" s="2"/>
      <c r="O156" s="13"/>
      <c r="P156" s="2"/>
      <c r="Q156" s="13"/>
      <c r="R156" s="2"/>
      <c r="S156" s="13"/>
      <c r="T156" s="2"/>
      <c r="U156" s="13"/>
      <c r="V156" s="2"/>
      <c r="W156" s="2"/>
      <c r="X156" s="2"/>
      <c r="Y156" s="2"/>
      <c r="Z156" s="2"/>
      <c r="AA156" s="2"/>
      <c r="AB156" s="13"/>
      <c r="AC156" s="13"/>
      <c r="AD156" s="2"/>
      <c r="AE156" s="2"/>
      <c r="AF156" s="2"/>
      <c r="AG156" s="2"/>
      <c r="AH156" s="2"/>
      <c r="AI156" s="2"/>
      <c r="AJ156" s="2"/>
      <c r="AK156" s="2"/>
      <c r="AL156" s="2"/>
      <c r="AM156" s="2"/>
      <c r="AN156" s="13"/>
      <c r="AO156" s="2"/>
      <c r="AP156" s="2"/>
      <c r="AQ156" s="2"/>
      <c r="AR156" s="2"/>
      <c r="AS156" s="13"/>
      <c r="AT156" s="2"/>
      <c r="AU156" s="2"/>
      <c r="AV156" s="2"/>
      <c r="AW156" s="2"/>
      <c r="AX156" s="2"/>
      <c r="AY156" s="2"/>
      <c r="AZ156" s="2"/>
      <c r="BA156" s="2"/>
      <c r="BB156" s="2"/>
      <c r="BC156" s="2"/>
      <c r="BD156" s="2"/>
      <c r="BE156" s="2"/>
      <c r="BF156" s="2"/>
      <c r="BG156" s="2"/>
      <c r="BH156" s="2"/>
      <c r="BI156" s="2"/>
      <c r="BJ156" s="2"/>
      <c r="BK156" s="2"/>
      <c r="BL156" s="2"/>
      <c r="BM156" s="13"/>
      <c r="BN156" s="2"/>
      <c r="BO156" s="2"/>
      <c r="BP156" s="2"/>
      <c r="BQ156" s="2"/>
      <c r="BR156" s="2"/>
      <c r="BS156" s="13"/>
      <c r="BT156" s="2"/>
      <c r="BU156" s="2"/>
      <c r="BV156" s="2"/>
      <c r="BW156" s="2"/>
      <c r="BX156" s="13"/>
      <c r="BY156" s="2"/>
      <c r="BZ156" s="13"/>
      <c r="CA156" s="2"/>
      <c r="CB156" s="13"/>
      <c r="CC156" s="2"/>
      <c r="CD156" s="13"/>
      <c r="CE156" s="13"/>
      <c r="CF156" s="2"/>
      <c r="CG156" s="2"/>
      <c r="CH156" s="2"/>
      <c r="CI156" s="2"/>
      <c r="CJ156" s="2"/>
      <c r="CK156" s="2"/>
      <c r="CL156" s="2"/>
      <c r="CM156" s="13"/>
      <c r="CN156" s="2"/>
      <c r="CO156" s="2"/>
      <c r="CP156" s="2"/>
      <c r="CQ156" s="2"/>
      <c r="CR156" s="2"/>
      <c r="CS156" s="2"/>
      <c r="CT156" s="13"/>
      <c r="CU156" s="2"/>
      <c r="CV156" s="2"/>
      <c r="CW156" s="2"/>
      <c r="CX156" s="13"/>
      <c r="CY156" s="2"/>
      <c r="CZ156" s="2"/>
      <c r="DA156" s="13"/>
      <c r="DB156" s="2"/>
      <c r="DC156" s="2"/>
      <c r="DD156" s="2"/>
      <c r="DE156" s="2"/>
      <c r="DF156" s="2"/>
      <c r="DG156" s="13"/>
      <c r="DH156" s="2"/>
      <c r="DI156" s="2"/>
      <c r="DJ156" s="2"/>
      <c r="DK156" s="2"/>
      <c r="DL156" s="2"/>
      <c r="DM156" s="2"/>
      <c r="DN156" s="2"/>
      <c r="DO156" s="2"/>
      <c r="DP156" s="2"/>
      <c r="DQ156" s="2"/>
      <c r="DR156" s="2"/>
      <c r="DS156" s="2"/>
      <c r="DT156" s="2"/>
      <c r="DU156" s="2"/>
      <c r="DV156" s="13"/>
      <c r="DW156" s="13"/>
      <c r="DX156" s="2"/>
      <c r="DY156" s="2"/>
      <c r="DZ156" s="2"/>
      <c r="EA156" s="13"/>
      <c r="EB156" s="2"/>
      <c r="EC156" s="2"/>
      <c r="ED156" s="2"/>
      <c r="EE156" s="2"/>
      <c r="EF156" s="2"/>
      <c r="EG156" s="2"/>
      <c r="EH156" s="2"/>
      <c r="EI156" s="13"/>
      <c r="EJ156" s="2"/>
      <c r="EK156" s="2"/>
      <c r="EL156" s="13"/>
      <c r="EM156" s="13"/>
      <c r="EN156" s="13"/>
      <c r="EO156" s="2"/>
      <c r="EP156" s="2"/>
      <c r="EQ156" s="2"/>
      <c r="ER156" s="2"/>
      <c r="ES156" s="2"/>
      <c r="ET156" s="2"/>
      <c r="EU156" s="2"/>
      <c r="EV156" s="2"/>
      <c r="EW156" s="2"/>
      <c r="EX156" s="2"/>
      <c r="EY156" s="2"/>
      <c r="EZ156" s="2"/>
      <c r="FA156" s="2"/>
      <c r="FB156" s="2"/>
    </row>
    <row r="157" spans="1:158" s="26" customFormat="1" ht="15" customHeight="1" x14ac:dyDescent="0.2">
      <c r="A157" s="2"/>
      <c r="B157" s="2"/>
      <c r="C157" s="2"/>
      <c r="D157" s="13"/>
      <c r="E157" s="2"/>
      <c r="F157" s="13"/>
      <c r="G157" s="13"/>
      <c r="H157" s="2"/>
      <c r="I157" s="2"/>
      <c r="J157" s="2"/>
      <c r="K157" s="2"/>
      <c r="L157" s="2"/>
      <c r="M157" s="2"/>
      <c r="N157" s="2"/>
      <c r="O157" s="13"/>
      <c r="P157" s="2"/>
      <c r="Q157" s="13"/>
      <c r="R157" s="2"/>
      <c r="S157" s="13"/>
      <c r="T157" s="2"/>
      <c r="U157" s="13"/>
      <c r="V157" s="2"/>
      <c r="W157" s="2"/>
      <c r="X157" s="2"/>
      <c r="Y157" s="2"/>
      <c r="Z157" s="2"/>
      <c r="AA157" s="2"/>
      <c r="AB157" s="13"/>
      <c r="AC157" s="13"/>
      <c r="AD157" s="2"/>
      <c r="AE157" s="2"/>
      <c r="AF157" s="2"/>
      <c r="AG157" s="2"/>
      <c r="AH157" s="2"/>
      <c r="AI157" s="2"/>
      <c r="AJ157" s="2"/>
      <c r="AK157" s="2"/>
      <c r="AL157" s="2"/>
      <c r="AM157" s="2"/>
      <c r="AN157" s="13"/>
      <c r="AO157" s="2"/>
      <c r="AP157" s="2"/>
      <c r="AQ157" s="2"/>
      <c r="AR157" s="2"/>
      <c r="AS157" s="13"/>
      <c r="AT157" s="2"/>
      <c r="AU157" s="2"/>
      <c r="AV157" s="2"/>
      <c r="AW157" s="2"/>
      <c r="AX157" s="2"/>
      <c r="AY157" s="2"/>
      <c r="AZ157" s="2"/>
      <c r="BA157" s="2"/>
      <c r="BB157" s="2"/>
      <c r="BC157" s="2"/>
      <c r="BD157" s="2"/>
      <c r="BE157" s="2"/>
      <c r="BF157" s="2"/>
      <c r="BG157" s="2"/>
      <c r="BH157" s="2"/>
      <c r="BI157" s="2"/>
      <c r="BJ157" s="2"/>
      <c r="BK157" s="2"/>
      <c r="BL157" s="2"/>
      <c r="BM157" s="13"/>
      <c r="BN157" s="2"/>
      <c r="BO157" s="2"/>
      <c r="BP157" s="2"/>
      <c r="BQ157" s="2"/>
      <c r="BR157" s="2"/>
      <c r="BS157" s="13"/>
      <c r="BT157" s="2"/>
      <c r="BU157" s="2"/>
      <c r="BV157" s="2"/>
      <c r="BW157" s="2"/>
      <c r="BX157" s="13"/>
      <c r="BY157" s="2"/>
      <c r="BZ157" s="13"/>
      <c r="CA157" s="2"/>
      <c r="CB157" s="13"/>
      <c r="CC157" s="2"/>
      <c r="CD157" s="13"/>
      <c r="CE157" s="13"/>
      <c r="CF157" s="2"/>
      <c r="CG157" s="2"/>
      <c r="CH157" s="2"/>
      <c r="CI157" s="2"/>
      <c r="CJ157" s="2"/>
      <c r="CK157" s="2"/>
      <c r="CL157" s="2"/>
      <c r="CM157" s="13"/>
      <c r="CN157" s="2"/>
      <c r="CO157" s="2"/>
      <c r="CP157" s="2"/>
      <c r="CQ157" s="2"/>
      <c r="CR157" s="2"/>
      <c r="CS157" s="2"/>
      <c r="CT157" s="13"/>
      <c r="CU157" s="2"/>
      <c r="CV157" s="2"/>
      <c r="CW157" s="2"/>
      <c r="CX157" s="13"/>
      <c r="CY157" s="2"/>
      <c r="CZ157" s="2"/>
      <c r="DA157" s="13"/>
      <c r="DB157" s="2"/>
      <c r="DC157" s="2"/>
      <c r="DD157" s="2"/>
      <c r="DE157" s="2"/>
      <c r="DF157" s="2"/>
      <c r="DG157" s="13"/>
      <c r="DH157" s="2"/>
      <c r="DI157" s="2"/>
      <c r="DJ157" s="2"/>
      <c r="DK157" s="2"/>
      <c r="DL157" s="2"/>
      <c r="DM157" s="2"/>
      <c r="DN157" s="2"/>
      <c r="DO157" s="2"/>
      <c r="DP157" s="2"/>
      <c r="DQ157" s="2"/>
      <c r="DR157" s="2"/>
      <c r="DS157" s="2"/>
      <c r="DT157" s="2"/>
      <c r="DU157" s="2"/>
      <c r="DV157" s="13"/>
      <c r="DW157" s="13"/>
      <c r="DX157" s="2"/>
      <c r="DY157" s="2"/>
      <c r="DZ157" s="2"/>
      <c r="EA157" s="13"/>
      <c r="EB157" s="2"/>
      <c r="EC157" s="2"/>
      <c r="ED157" s="2"/>
      <c r="EE157" s="2"/>
      <c r="EF157" s="2"/>
      <c r="EG157" s="2"/>
      <c r="EH157" s="2"/>
      <c r="EI157" s="13"/>
      <c r="EJ157" s="2"/>
      <c r="EK157" s="2"/>
      <c r="EL157" s="13"/>
      <c r="EM157" s="13"/>
      <c r="EN157" s="13"/>
      <c r="EO157" s="2"/>
      <c r="EP157" s="2"/>
      <c r="EQ157" s="2"/>
      <c r="ER157" s="2"/>
      <c r="ES157" s="2"/>
      <c r="ET157" s="2"/>
      <c r="EU157" s="2"/>
      <c r="EV157" s="2"/>
      <c r="EW157" s="2"/>
      <c r="EX157" s="2"/>
      <c r="EY157" s="2"/>
      <c r="EZ157" s="2"/>
      <c r="FA157" s="2"/>
      <c r="FB157" s="2"/>
    </row>
    <row r="158" spans="1:158" s="26" customFormat="1" ht="15" customHeight="1" x14ac:dyDescent="0.2">
      <c r="A158" s="25" t="s">
        <v>317</v>
      </c>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
      <c r="FA158" s="2"/>
      <c r="FB158" s="2"/>
    </row>
    <row r="159" spans="1:158" s="26" customFormat="1" ht="15" customHeight="1" x14ac:dyDescent="0.2">
      <c r="A159" s="2" t="s">
        <v>308</v>
      </c>
      <c r="B159" s="27"/>
      <c r="C159" s="13" t="s">
        <v>318</v>
      </c>
      <c r="D159" s="27"/>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row>
    <row r="160" spans="1:158" s="26" customFormat="1" ht="15" customHeight="1" x14ac:dyDescent="0.2">
      <c r="A160" s="2" t="s">
        <v>310</v>
      </c>
      <c r="B160" s="27"/>
      <c r="C160" s="13" t="s">
        <v>319</v>
      </c>
      <c r="D160" s="27"/>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row>
    <row r="161" spans="1:159" s="26" customFormat="1" ht="15" customHeight="1" x14ac:dyDescent="0.2">
      <c r="A161" s="2" t="s">
        <v>314</v>
      </c>
      <c r="B161" s="27"/>
      <c r="C161" s="13" t="s">
        <v>320</v>
      </c>
      <c r="D161" s="27"/>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row>
    <row r="162" spans="1:159" s="26" customFormat="1" ht="15" customHeight="1" x14ac:dyDescent="0.2">
      <c r="A162" s="2" t="s">
        <v>678</v>
      </c>
      <c r="B162" s="27"/>
      <c r="C162" s="16" t="s">
        <v>321</v>
      </c>
      <c r="D162" s="27"/>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row>
    <row r="163" spans="1:159" s="26" customFormat="1" ht="15" customHeight="1" x14ac:dyDescent="0.2">
      <c r="A163" s="2" t="s">
        <v>306</v>
      </c>
      <c r="B163" s="27"/>
      <c r="C163" s="16" t="s">
        <v>322</v>
      </c>
      <c r="D163" s="27"/>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row>
    <row r="164" spans="1:159" s="26" customFormat="1" ht="15" customHeight="1" x14ac:dyDescent="0.2">
      <c r="A164" s="2" t="s">
        <v>316</v>
      </c>
      <c r="B164" s="27"/>
      <c r="C164" s="16" t="s">
        <v>323</v>
      </c>
      <c r="D164" s="27"/>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row>
    <row r="165" spans="1:159" s="26" customFormat="1" ht="15" customHeight="1" x14ac:dyDescent="0.2">
      <c r="A165" s="2" t="s">
        <v>312</v>
      </c>
      <c r="B165" s="27"/>
      <c r="C165" s="16" t="s">
        <v>324</v>
      </c>
      <c r="D165" s="27"/>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row>
    <row r="166" spans="1:159" s="26" customFormat="1" ht="15" customHeight="1" x14ac:dyDescent="0.2">
      <c r="A166" s="2" t="s">
        <v>305</v>
      </c>
      <c r="B166" s="27"/>
      <c r="C166" s="16" t="s">
        <v>325</v>
      </c>
      <c r="D166" s="27"/>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3"/>
      <c r="AD166" s="2"/>
      <c r="AE166" s="2"/>
      <c r="AF166" s="2"/>
      <c r="AG166" s="2"/>
      <c r="AH166" s="2"/>
      <c r="AI166" s="2"/>
      <c r="AJ166" s="2"/>
      <c r="AK166" s="2"/>
      <c r="AL166" s="2"/>
      <c r="AM166" s="2"/>
      <c r="AN166" s="13"/>
      <c r="AO166" s="2"/>
      <c r="AP166" s="2"/>
      <c r="AQ166" s="2"/>
      <c r="AR166" s="2"/>
      <c r="AS166" s="13"/>
      <c r="AT166" s="2"/>
      <c r="AU166" s="2"/>
      <c r="AV166" s="2"/>
      <c r="AW166" s="2"/>
      <c r="AX166" s="2"/>
      <c r="AY166" s="2"/>
      <c r="AZ166" s="2"/>
      <c r="BA166" s="2"/>
      <c r="BB166" s="2"/>
      <c r="BC166" s="2"/>
      <c r="BD166" s="2"/>
      <c r="BE166" s="2"/>
      <c r="BF166" s="2"/>
      <c r="BG166" s="2"/>
      <c r="BH166" s="2"/>
      <c r="BI166" s="2"/>
      <c r="BJ166" s="2"/>
      <c r="BK166" s="2"/>
      <c r="BL166" s="2"/>
      <c r="BM166" s="13"/>
      <c r="BN166" s="2"/>
      <c r="BO166" s="2"/>
      <c r="BP166" s="2"/>
      <c r="BQ166" s="2"/>
      <c r="BR166" s="2"/>
      <c r="BS166" s="13"/>
      <c r="BT166" s="2"/>
      <c r="BU166" s="2"/>
      <c r="BV166" s="2"/>
      <c r="BW166" s="2"/>
      <c r="BX166" s="13"/>
      <c r="BY166" s="2"/>
      <c r="BZ166" s="13"/>
      <c r="CA166" s="2"/>
      <c r="CB166" s="13"/>
      <c r="CC166" s="2"/>
      <c r="CD166" s="13"/>
      <c r="CE166" s="13"/>
      <c r="CF166" s="2"/>
      <c r="CG166" s="2"/>
      <c r="CH166" s="2"/>
      <c r="CI166" s="2"/>
      <c r="CJ166" s="2"/>
      <c r="CK166" s="2"/>
      <c r="CL166" s="2"/>
      <c r="CM166" s="13"/>
      <c r="CN166" s="2"/>
      <c r="CO166" s="2"/>
      <c r="CP166" s="2"/>
      <c r="CQ166" s="2"/>
      <c r="CR166" s="2"/>
      <c r="CS166" s="2"/>
      <c r="CT166" s="13"/>
      <c r="CU166" s="2"/>
      <c r="CV166" s="2"/>
      <c r="CW166" s="2"/>
      <c r="CX166" s="13"/>
      <c r="CY166" s="2"/>
      <c r="CZ166" s="2"/>
      <c r="DA166" s="13"/>
      <c r="DB166" s="2"/>
      <c r="DC166" s="2"/>
      <c r="DD166" s="2"/>
      <c r="DE166" s="2"/>
      <c r="DF166" s="2"/>
      <c r="DG166" s="13"/>
      <c r="DH166" s="2"/>
      <c r="DI166" s="2"/>
      <c r="DJ166" s="2"/>
      <c r="DK166" s="2"/>
      <c r="DL166" s="2"/>
      <c r="DM166" s="2"/>
      <c r="DN166" s="2"/>
      <c r="DO166" s="2"/>
      <c r="DP166" s="2"/>
      <c r="DQ166" s="2"/>
      <c r="DR166" s="2"/>
      <c r="DS166" s="2"/>
      <c r="DT166" s="2"/>
      <c r="DU166" s="2"/>
      <c r="DV166" s="13"/>
      <c r="DW166" s="13"/>
      <c r="DX166" s="2"/>
      <c r="DY166" s="2"/>
      <c r="DZ166" s="2"/>
      <c r="EA166" s="13"/>
      <c r="EB166" s="2"/>
      <c r="EC166" s="2"/>
      <c r="ED166" s="2"/>
      <c r="EE166" s="2"/>
      <c r="EF166" s="2"/>
      <c r="EG166" s="2"/>
      <c r="EH166" s="2"/>
      <c r="EI166" s="13"/>
      <c r="EJ166" s="2"/>
      <c r="EK166" s="2"/>
      <c r="EL166" s="13"/>
      <c r="EM166" s="13"/>
      <c r="EN166" s="13"/>
      <c r="EO166" s="2"/>
      <c r="EP166" s="2"/>
      <c r="EQ166" s="2"/>
      <c r="ER166" s="2"/>
      <c r="ES166" s="2"/>
      <c r="ET166" s="2"/>
      <c r="EU166" s="2"/>
      <c r="EV166" s="2"/>
      <c r="EW166" s="2"/>
      <c r="EX166" s="2"/>
      <c r="EY166" s="2"/>
      <c r="EZ166" s="2"/>
      <c r="FA166" s="2"/>
      <c r="FB166" s="2"/>
    </row>
    <row r="167" spans="1:159" s="26" customFormat="1" ht="15" customHeight="1" x14ac:dyDescent="0.2">
      <c r="A167" s="2" t="s">
        <v>311</v>
      </c>
      <c r="B167" s="27"/>
      <c r="C167" s="16" t="s">
        <v>326</v>
      </c>
      <c r="D167" s="27"/>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3"/>
      <c r="AD167" s="2"/>
      <c r="AE167" s="2"/>
      <c r="AF167" s="2"/>
      <c r="AG167" s="2"/>
      <c r="AH167" s="2"/>
      <c r="AI167" s="2"/>
      <c r="AJ167" s="2"/>
      <c r="AK167" s="2"/>
      <c r="AL167" s="2"/>
      <c r="AM167" s="2"/>
      <c r="AN167" s="13"/>
      <c r="AO167" s="2"/>
      <c r="AP167" s="2"/>
      <c r="AQ167" s="2"/>
      <c r="AR167" s="2"/>
      <c r="AS167" s="13"/>
      <c r="AT167" s="2"/>
      <c r="AU167" s="2"/>
      <c r="AV167" s="2"/>
      <c r="AW167" s="2"/>
      <c r="AX167" s="2"/>
      <c r="AY167" s="2"/>
      <c r="AZ167" s="2"/>
      <c r="BA167" s="2"/>
      <c r="BB167" s="2"/>
      <c r="BC167" s="2"/>
      <c r="BD167" s="2"/>
      <c r="BE167" s="2"/>
      <c r="BF167" s="2"/>
      <c r="BG167" s="2"/>
      <c r="BH167" s="2"/>
      <c r="BI167" s="2"/>
      <c r="BJ167" s="2"/>
      <c r="BK167" s="2"/>
      <c r="BL167" s="2"/>
      <c r="BM167" s="13"/>
      <c r="BN167" s="2"/>
      <c r="BO167" s="2"/>
      <c r="BP167" s="2"/>
      <c r="BQ167" s="2"/>
      <c r="BR167" s="2"/>
      <c r="BS167" s="13"/>
      <c r="BT167" s="2"/>
      <c r="BU167" s="2"/>
      <c r="BV167" s="2"/>
      <c r="BW167" s="2"/>
      <c r="BX167" s="13"/>
      <c r="BY167" s="2"/>
      <c r="BZ167" s="13"/>
      <c r="CA167" s="2"/>
      <c r="CB167" s="13"/>
      <c r="CC167" s="2"/>
      <c r="CD167" s="13"/>
      <c r="CE167" s="13"/>
      <c r="CF167" s="2"/>
      <c r="CG167" s="2"/>
      <c r="CH167" s="2"/>
      <c r="CI167" s="2"/>
      <c r="CJ167" s="2"/>
      <c r="CK167" s="2"/>
      <c r="CL167" s="2"/>
      <c r="CM167" s="13"/>
      <c r="CN167" s="2"/>
      <c r="CO167" s="2"/>
      <c r="CP167" s="2"/>
      <c r="CQ167" s="2"/>
      <c r="CR167" s="2"/>
      <c r="CS167" s="2"/>
      <c r="CT167" s="13"/>
      <c r="CU167" s="2"/>
      <c r="CV167" s="2"/>
      <c r="CW167" s="2"/>
      <c r="CX167" s="13"/>
      <c r="CY167" s="2"/>
      <c r="CZ167" s="2"/>
      <c r="DA167" s="13"/>
      <c r="DB167" s="2"/>
      <c r="DC167" s="2"/>
      <c r="DD167" s="2"/>
      <c r="DE167" s="2"/>
      <c r="DF167" s="2"/>
      <c r="DG167" s="13"/>
      <c r="DH167" s="2"/>
      <c r="DI167" s="2"/>
      <c r="DJ167" s="2"/>
      <c r="DK167" s="2"/>
      <c r="DL167" s="2"/>
      <c r="DM167" s="2"/>
      <c r="DN167" s="2"/>
      <c r="DO167" s="2"/>
      <c r="DP167" s="2"/>
      <c r="DQ167" s="2"/>
      <c r="DR167" s="2"/>
      <c r="DS167" s="2"/>
      <c r="DT167" s="2"/>
      <c r="DU167" s="2"/>
      <c r="DV167" s="13"/>
      <c r="DW167" s="13"/>
      <c r="DX167" s="2"/>
      <c r="DY167" s="2"/>
      <c r="DZ167" s="2"/>
      <c r="EA167" s="13"/>
      <c r="EB167" s="2"/>
      <c r="EC167" s="2"/>
      <c r="ED167" s="2"/>
      <c r="EE167" s="2"/>
      <c r="EF167" s="2"/>
      <c r="EG167" s="2"/>
      <c r="EH167" s="2"/>
      <c r="EI167" s="13"/>
      <c r="EJ167" s="2"/>
      <c r="EK167" s="2"/>
      <c r="EL167" s="13"/>
      <c r="EM167" s="13"/>
      <c r="EN167" s="13"/>
      <c r="EO167" s="2"/>
      <c r="EP167" s="2"/>
      <c r="EQ167" s="2"/>
      <c r="ER167" s="2"/>
      <c r="ES167" s="2"/>
      <c r="ET167" s="2"/>
      <c r="EU167" s="2"/>
      <c r="EV167" s="2"/>
      <c r="EW167" s="2"/>
      <c r="EX167" s="2"/>
      <c r="EY167" s="2"/>
      <c r="EZ167" s="2"/>
      <c r="FA167" s="2"/>
      <c r="FB167" s="2"/>
    </row>
    <row r="168" spans="1:159" x14ac:dyDescent="0.25">
      <c r="A168" s="2"/>
      <c r="B168" s="2"/>
      <c r="C168" s="2"/>
      <c r="D168" s="13"/>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3"/>
      <c r="AD168" s="2"/>
      <c r="AE168" s="2"/>
      <c r="AF168" s="2"/>
      <c r="AG168" s="2"/>
      <c r="AH168" s="2"/>
      <c r="AI168" s="2"/>
      <c r="AJ168" s="2"/>
      <c r="AK168" s="2"/>
      <c r="AL168" s="2"/>
      <c r="AM168" s="2"/>
      <c r="AN168" s="13"/>
      <c r="AO168" s="2"/>
      <c r="AP168" s="2"/>
      <c r="AQ168" s="2"/>
      <c r="AR168" s="2"/>
      <c r="AS168" s="13"/>
      <c r="AT168" s="2"/>
      <c r="AU168" s="2"/>
      <c r="AV168" s="2"/>
      <c r="AW168" s="2"/>
      <c r="AX168" s="2"/>
      <c r="AY168" s="2"/>
      <c r="AZ168" s="2"/>
      <c r="BA168" s="2"/>
      <c r="BB168" s="2"/>
      <c r="BC168" s="2"/>
      <c r="BD168" s="2"/>
      <c r="BE168" s="2"/>
      <c r="BF168" s="2"/>
      <c r="BG168" s="2"/>
      <c r="BH168" s="2"/>
      <c r="BI168" s="2"/>
      <c r="BJ168" s="2"/>
      <c r="BK168" s="2"/>
      <c r="BL168" s="2"/>
      <c r="BM168" s="13"/>
      <c r="BN168" s="2"/>
      <c r="BO168" s="2"/>
      <c r="BP168" s="2"/>
      <c r="BQ168" s="2"/>
      <c r="BR168" s="2"/>
      <c r="BS168" s="13"/>
      <c r="BT168" s="2"/>
      <c r="BU168" s="2"/>
      <c r="BV168" s="2"/>
      <c r="BW168" s="2"/>
      <c r="BX168" s="13"/>
      <c r="BY168" s="2"/>
      <c r="BZ168" s="13"/>
      <c r="CA168" s="2"/>
      <c r="CB168" s="13"/>
      <c r="CC168" s="2"/>
      <c r="CD168" s="13"/>
      <c r="CE168" s="13"/>
      <c r="CF168" s="2"/>
      <c r="CG168" s="2"/>
      <c r="CH168" s="2"/>
      <c r="CI168" s="2"/>
      <c r="CJ168" s="2"/>
      <c r="CK168" s="2"/>
      <c r="CL168" s="2"/>
      <c r="CM168" s="13"/>
      <c r="CN168" s="2"/>
      <c r="CO168" s="2"/>
      <c r="CP168" s="2"/>
      <c r="CQ168" s="2"/>
      <c r="CR168" s="2"/>
      <c r="CS168" s="2"/>
      <c r="CT168" s="13"/>
      <c r="CU168" s="2"/>
      <c r="CV168" s="2"/>
      <c r="CW168" s="2"/>
      <c r="CX168" s="13"/>
      <c r="CY168" s="2"/>
      <c r="CZ168" s="2"/>
      <c r="DA168" s="13"/>
      <c r="DB168" s="2"/>
      <c r="DC168" s="2"/>
      <c r="DD168" s="2"/>
      <c r="DE168" s="2"/>
      <c r="DF168" s="2"/>
      <c r="DG168" s="13"/>
      <c r="DH168" s="2"/>
      <c r="DI168" s="2"/>
      <c r="DJ168" s="2"/>
      <c r="DK168" s="2"/>
      <c r="DL168" s="2"/>
      <c r="DM168" s="2"/>
      <c r="DN168" s="2"/>
      <c r="DO168" s="2"/>
      <c r="DP168" s="2"/>
      <c r="DQ168" s="2"/>
      <c r="DR168" s="2"/>
      <c r="DS168" s="2"/>
      <c r="DT168" s="2"/>
      <c r="DU168" s="2"/>
      <c r="DV168" s="13"/>
      <c r="DW168" s="13"/>
      <c r="DX168" s="2"/>
      <c r="DY168" s="2"/>
      <c r="DZ168" s="2"/>
      <c r="EA168" s="13"/>
      <c r="EB168" s="2"/>
      <c r="EC168" s="2"/>
      <c r="ED168" s="2"/>
      <c r="EE168" s="2"/>
      <c r="EF168" s="2"/>
      <c r="EG168" s="2"/>
      <c r="EH168" s="2"/>
      <c r="EI168" s="13"/>
      <c r="EJ168" s="2"/>
      <c r="EK168" s="2"/>
      <c r="EL168" s="13"/>
      <c r="EM168" s="13"/>
      <c r="EN168" s="13"/>
      <c r="EO168" s="2"/>
      <c r="EP168" s="2"/>
      <c r="EQ168" s="2"/>
      <c r="ER168" s="2"/>
      <c r="ES168" s="2"/>
      <c r="ET168" s="2"/>
      <c r="EU168" s="2"/>
      <c r="EV168" s="2"/>
      <c r="EW168" s="2"/>
      <c r="EX168" s="2"/>
      <c r="EY168" s="2"/>
      <c r="EZ168" s="2"/>
      <c r="FA168" s="2"/>
      <c r="FB168" s="2"/>
      <c r="FC168" s="26"/>
    </row>
    <row r="169" spans="1:159" x14ac:dyDescent="0.25">
      <c r="A169" s="26"/>
      <c r="B169" s="39"/>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c r="EZ169" s="26"/>
      <c r="FA169" s="26"/>
      <c r="FB169" s="26"/>
      <c r="FC169" s="26"/>
    </row>
  </sheetData>
  <autoFilter ref="A4:EX154" xr:uid="{D8378459-A0FC-4D88-8050-C3712FAF12B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0B23-18C9-413E-AFD8-B236BED51722}">
  <dimension ref="A1:DB101"/>
  <sheetViews>
    <sheetView zoomScale="80" zoomScaleNormal="80" workbookViewId="0">
      <pane xSplit="4" ySplit="4" topLeftCell="E5" activePane="bottomRight" state="frozen"/>
      <selection pane="topRight" activeCell="E1" sqref="E1"/>
      <selection pane="bottomLeft" activeCell="A5" sqref="A5"/>
      <selection pane="bottomRight" activeCell="E5" sqref="E5"/>
    </sheetView>
  </sheetViews>
  <sheetFormatPr defaultRowHeight="15" x14ac:dyDescent="0.25"/>
  <cols>
    <col min="1" max="1" width="5.7109375" customWidth="1"/>
    <col min="2" max="2" width="5.7109375" style="38" customWidth="1"/>
    <col min="3" max="3" width="10.7109375" customWidth="1"/>
    <col min="4" max="4" width="35.7109375" customWidth="1"/>
    <col min="5" max="9" width="3.28515625" bestFit="1" customWidth="1"/>
    <col min="10" max="10" width="3.28515625" customWidth="1"/>
    <col min="11" max="20" width="3.28515625" bestFit="1" customWidth="1"/>
    <col min="21" max="21" width="3.28515625" customWidth="1"/>
    <col min="22" max="37" width="3.28515625" bestFit="1" customWidth="1"/>
    <col min="38" max="87" width="3.28515625" customWidth="1"/>
    <col min="88" max="90" width="5.7109375" customWidth="1"/>
  </cols>
  <sheetData>
    <row r="1" spans="1:106" ht="18" x14ac:dyDescent="0.25">
      <c r="A1" s="19">
        <f>COUNTA(E2:CI2)</f>
        <v>82</v>
      </c>
      <c r="B1" s="2"/>
      <c r="C1" s="2"/>
      <c r="D1" s="3" t="s">
        <v>0</v>
      </c>
      <c r="E1" s="18"/>
      <c r="F1" s="18"/>
      <c r="G1" s="18"/>
      <c r="H1" s="18"/>
      <c r="I1" s="18"/>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6"/>
      <c r="CK1" s="4"/>
      <c r="CL1" s="4"/>
    </row>
    <row r="2" spans="1:106" ht="159.94999999999999" customHeight="1" x14ac:dyDescent="0.25">
      <c r="A2" s="2"/>
      <c r="B2" s="7" t="s">
        <v>1</v>
      </c>
      <c r="C2" s="7"/>
      <c r="D2" s="8" t="s">
        <v>476</v>
      </c>
      <c r="E2" s="5" t="s">
        <v>477</v>
      </c>
      <c r="F2" s="5" t="s">
        <v>478</v>
      </c>
      <c r="G2" s="5" t="s">
        <v>479</v>
      </c>
      <c r="H2" s="5" t="s">
        <v>480</v>
      </c>
      <c r="I2" s="5" t="s">
        <v>481</v>
      </c>
      <c r="J2" s="5" t="s">
        <v>482</v>
      </c>
      <c r="K2" s="5" t="s">
        <v>483</v>
      </c>
      <c r="L2" s="5" t="s">
        <v>484</v>
      </c>
      <c r="M2" s="5" t="s">
        <v>485</v>
      </c>
      <c r="N2" s="5" t="s">
        <v>486</v>
      </c>
      <c r="O2" s="5" t="s">
        <v>487</v>
      </c>
      <c r="P2" s="5" t="s">
        <v>488</v>
      </c>
      <c r="Q2" s="5" t="s">
        <v>489</v>
      </c>
      <c r="R2" s="5" t="s">
        <v>490</v>
      </c>
      <c r="S2" s="5" t="s">
        <v>491</v>
      </c>
      <c r="T2" s="5" t="s">
        <v>492</v>
      </c>
      <c r="U2" s="5" t="s">
        <v>645</v>
      </c>
      <c r="V2" s="5" t="s">
        <v>493</v>
      </c>
      <c r="W2" s="5" t="s">
        <v>494</v>
      </c>
      <c r="X2" s="10" t="s">
        <v>495</v>
      </c>
      <c r="Y2" s="5" t="s">
        <v>496</v>
      </c>
      <c r="Z2" s="5" t="s">
        <v>497</v>
      </c>
      <c r="AA2" s="5" t="s">
        <v>498</v>
      </c>
      <c r="AB2" s="5" t="s">
        <v>499</v>
      </c>
      <c r="AC2" s="5" t="s">
        <v>500</v>
      </c>
      <c r="AD2" s="5" t="s">
        <v>501</v>
      </c>
      <c r="AE2" s="5" t="s">
        <v>502</v>
      </c>
      <c r="AF2" s="5" t="s">
        <v>503</v>
      </c>
      <c r="AG2" s="5" t="s">
        <v>504</v>
      </c>
      <c r="AH2" s="5" t="s">
        <v>505</v>
      </c>
      <c r="AI2" s="5" t="s">
        <v>506</v>
      </c>
      <c r="AJ2" s="5" t="s">
        <v>507</v>
      </c>
      <c r="AK2" s="5" t="s">
        <v>508</v>
      </c>
      <c r="AL2" s="5" t="s">
        <v>509</v>
      </c>
      <c r="AM2" s="5" t="s">
        <v>510</v>
      </c>
      <c r="AN2" s="5" t="s">
        <v>511</v>
      </c>
      <c r="AO2" s="5" t="s">
        <v>512</v>
      </c>
      <c r="AP2" s="5" t="s">
        <v>513</v>
      </c>
      <c r="AQ2" s="5" t="s">
        <v>514</v>
      </c>
      <c r="AR2" s="10" t="s">
        <v>649</v>
      </c>
      <c r="AS2" s="5" t="s">
        <v>644</v>
      </c>
      <c r="AT2" s="5" t="s">
        <v>515</v>
      </c>
      <c r="AU2" s="5" t="s">
        <v>516</v>
      </c>
      <c r="AV2" s="5" t="s">
        <v>517</v>
      </c>
      <c r="AW2" s="5" t="s">
        <v>518</v>
      </c>
      <c r="AX2" s="5" t="s">
        <v>519</v>
      </c>
      <c r="AY2" s="5" t="s">
        <v>520</v>
      </c>
      <c r="AZ2" s="5" t="s">
        <v>202</v>
      </c>
      <c r="BA2" s="5" t="s">
        <v>521</v>
      </c>
      <c r="BB2" s="5" t="s">
        <v>522</v>
      </c>
      <c r="BC2" s="10" t="s">
        <v>523</v>
      </c>
      <c r="BD2" s="5" t="s">
        <v>524</v>
      </c>
      <c r="BE2" s="10" t="s">
        <v>646</v>
      </c>
      <c r="BF2" s="10" t="s">
        <v>652</v>
      </c>
      <c r="BG2" s="5" t="s">
        <v>525</v>
      </c>
      <c r="BH2" s="10" t="s">
        <v>650</v>
      </c>
      <c r="BI2" s="5" t="s">
        <v>526</v>
      </c>
      <c r="BJ2" s="5" t="s">
        <v>527</v>
      </c>
      <c r="BK2" s="10" t="s">
        <v>528</v>
      </c>
      <c r="BL2" s="5" t="s">
        <v>529</v>
      </c>
      <c r="BM2" s="5" t="s">
        <v>530</v>
      </c>
      <c r="BN2" s="10" t="s">
        <v>531</v>
      </c>
      <c r="BO2" s="5" t="s">
        <v>532</v>
      </c>
      <c r="BP2" s="5" t="s">
        <v>533</v>
      </c>
      <c r="BQ2" s="5" t="s">
        <v>651</v>
      </c>
      <c r="BR2" s="5" t="s">
        <v>534</v>
      </c>
      <c r="BS2" s="5" t="s">
        <v>535</v>
      </c>
      <c r="BT2" s="5" t="s">
        <v>536</v>
      </c>
      <c r="BU2" s="5" t="s">
        <v>537</v>
      </c>
      <c r="BV2" s="5" t="s">
        <v>648</v>
      </c>
      <c r="BW2" s="5" t="s">
        <v>538</v>
      </c>
      <c r="BX2" s="5" t="s">
        <v>539</v>
      </c>
      <c r="BY2" s="5" t="s">
        <v>540</v>
      </c>
      <c r="BZ2" s="5" t="s">
        <v>541</v>
      </c>
      <c r="CA2" s="5" t="s">
        <v>542</v>
      </c>
      <c r="CB2" s="5" t="s">
        <v>543</v>
      </c>
      <c r="CC2" s="5" t="s">
        <v>544</v>
      </c>
      <c r="CD2" s="5" t="s">
        <v>545</v>
      </c>
      <c r="CE2" s="5" t="s">
        <v>546</v>
      </c>
      <c r="CF2" s="5" t="s">
        <v>547</v>
      </c>
      <c r="CG2" s="5" t="s">
        <v>647</v>
      </c>
      <c r="CH2" s="5" t="s">
        <v>548</v>
      </c>
      <c r="CI2" s="5"/>
      <c r="CJ2" s="12" t="s">
        <v>299</v>
      </c>
      <c r="CK2" s="12" t="s">
        <v>300</v>
      </c>
      <c r="CL2" s="12" t="s">
        <v>301</v>
      </c>
    </row>
    <row r="3" spans="1:106" x14ac:dyDescent="0.25">
      <c r="A3" s="2"/>
      <c r="B3" s="22"/>
      <c r="C3" s="2" t="s">
        <v>302</v>
      </c>
      <c r="D3" s="30" t="s">
        <v>303</v>
      </c>
      <c r="E3" s="2">
        <f t="shared" ref="E3:AJ3" si="0">COUNTIF(E4:E87,"+")</f>
        <v>0</v>
      </c>
      <c r="F3" s="2">
        <f t="shared" si="0"/>
        <v>13</v>
      </c>
      <c r="G3" s="2">
        <f t="shared" si="0"/>
        <v>0</v>
      </c>
      <c r="H3" s="2">
        <f t="shared" si="0"/>
        <v>3</v>
      </c>
      <c r="I3" s="2">
        <f t="shared" si="0"/>
        <v>10</v>
      </c>
      <c r="J3" s="2">
        <f t="shared" si="0"/>
        <v>11</v>
      </c>
      <c r="K3" s="2">
        <f t="shared" si="0"/>
        <v>0</v>
      </c>
      <c r="L3" s="2">
        <f t="shared" si="0"/>
        <v>6</v>
      </c>
      <c r="M3" s="2">
        <f t="shared" si="0"/>
        <v>10</v>
      </c>
      <c r="N3" s="2">
        <f t="shared" si="0"/>
        <v>3</v>
      </c>
      <c r="O3" s="2">
        <f t="shared" si="0"/>
        <v>13</v>
      </c>
      <c r="P3" s="2">
        <f t="shared" si="0"/>
        <v>0</v>
      </c>
      <c r="Q3" s="2">
        <f t="shared" si="0"/>
        <v>0</v>
      </c>
      <c r="R3" s="2">
        <f t="shared" si="0"/>
        <v>0</v>
      </c>
      <c r="S3" s="2">
        <f t="shared" si="0"/>
        <v>7</v>
      </c>
      <c r="T3" s="2">
        <f t="shared" si="0"/>
        <v>17</v>
      </c>
      <c r="U3" s="2">
        <f t="shared" si="0"/>
        <v>2</v>
      </c>
      <c r="V3" s="2">
        <f t="shared" si="0"/>
        <v>5</v>
      </c>
      <c r="W3" s="2">
        <f t="shared" si="0"/>
        <v>8</v>
      </c>
      <c r="X3" s="2">
        <f t="shared" si="0"/>
        <v>2</v>
      </c>
      <c r="Y3" s="2">
        <f t="shared" si="0"/>
        <v>9</v>
      </c>
      <c r="Z3" s="2">
        <f t="shared" si="0"/>
        <v>9</v>
      </c>
      <c r="AA3" s="2">
        <f t="shared" si="0"/>
        <v>14</v>
      </c>
      <c r="AB3" s="2">
        <f t="shared" si="0"/>
        <v>2</v>
      </c>
      <c r="AC3" s="2">
        <f t="shared" si="0"/>
        <v>2</v>
      </c>
      <c r="AD3" s="2">
        <f t="shared" si="0"/>
        <v>0</v>
      </c>
      <c r="AE3" s="2">
        <f t="shared" si="0"/>
        <v>6</v>
      </c>
      <c r="AF3" s="2">
        <f t="shared" si="0"/>
        <v>0</v>
      </c>
      <c r="AG3" s="2">
        <f t="shared" si="0"/>
        <v>31</v>
      </c>
      <c r="AH3" s="2">
        <f t="shared" si="0"/>
        <v>0</v>
      </c>
      <c r="AI3" s="2">
        <f t="shared" si="0"/>
        <v>1</v>
      </c>
      <c r="AJ3" s="2">
        <f t="shared" si="0"/>
        <v>0</v>
      </c>
      <c r="AK3" s="2">
        <f t="shared" ref="AK3:BQ3" si="1">COUNTIF(AK4:AK87,"+")</f>
        <v>9</v>
      </c>
      <c r="AL3" s="2">
        <f t="shared" si="1"/>
        <v>8</v>
      </c>
      <c r="AM3" s="2">
        <f t="shared" si="1"/>
        <v>18</v>
      </c>
      <c r="AN3" s="2">
        <f t="shared" si="1"/>
        <v>8</v>
      </c>
      <c r="AO3" s="2">
        <f t="shared" si="1"/>
        <v>9</v>
      </c>
      <c r="AP3" s="2">
        <f t="shared" si="1"/>
        <v>0</v>
      </c>
      <c r="AQ3" s="2">
        <f t="shared" si="1"/>
        <v>8</v>
      </c>
      <c r="AR3" s="2">
        <f t="shared" si="1"/>
        <v>0</v>
      </c>
      <c r="AS3" s="2">
        <f t="shared" si="1"/>
        <v>5</v>
      </c>
      <c r="AT3" s="2">
        <f t="shared" si="1"/>
        <v>0</v>
      </c>
      <c r="AU3" s="2">
        <f t="shared" si="1"/>
        <v>8</v>
      </c>
      <c r="AV3" s="2">
        <f t="shared" si="1"/>
        <v>10</v>
      </c>
      <c r="AW3" s="2">
        <f t="shared" si="1"/>
        <v>2</v>
      </c>
      <c r="AX3" s="2">
        <f t="shared" si="1"/>
        <v>11</v>
      </c>
      <c r="AY3" s="2">
        <f t="shared" si="1"/>
        <v>1</v>
      </c>
      <c r="AZ3" s="2">
        <f t="shared" si="1"/>
        <v>4</v>
      </c>
      <c r="BA3" s="2">
        <f t="shared" si="1"/>
        <v>11</v>
      </c>
      <c r="BB3" s="2">
        <f t="shared" si="1"/>
        <v>0</v>
      </c>
      <c r="BC3" s="2">
        <f t="shared" si="1"/>
        <v>0</v>
      </c>
      <c r="BD3" s="2">
        <f t="shared" si="1"/>
        <v>10</v>
      </c>
      <c r="BE3" s="2">
        <f t="shared" si="1"/>
        <v>29</v>
      </c>
      <c r="BF3" s="2">
        <f t="shared" si="1"/>
        <v>2</v>
      </c>
      <c r="BG3" s="2">
        <f t="shared" si="1"/>
        <v>0</v>
      </c>
      <c r="BH3" s="2">
        <f t="shared" si="1"/>
        <v>0</v>
      </c>
      <c r="BI3" s="2">
        <f t="shared" si="1"/>
        <v>15</v>
      </c>
      <c r="BJ3" s="2">
        <f t="shared" si="1"/>
        <v>0</v>
      </c>
      <c r="BK3" s="2">
        <f t="shared" si="1"/>
        <v>0</v>
      </c>
      <c r="BL3" s="2">
        <f t="shared" si="1"/>
        <v>8</v>
      </c>
      <c r="BM3" s="2">
        <f t="shared" si="1"/>
        <v>4</v>
      </c>
      <c r="BN3" s="2">
        <f t="shared" si="1"/>
        <v>17</v>
      </c>
      <c r="BO3" s="2">
        <f t="shared" si="1"/>
        <v>37</v>
      </c>
      <c r="BP3" s="2">
        <f t="shared" si="1"/>
        <v>0</v>
      </c>
      <c r="BQ3" s="2">
        <f t="shared" si="1"/>
        <v>0</v>
      </c>
      <c r="BR3" s="2">
        <f t="shared" ref="BR3:CH3" si="2">COUNTIF(BR4:BR87,"+")</f>
        <v>10</v>
      </c>
      <c r="BS3" s="2">
        <f t="shared" si="2"/>
        <v>35</v>
      </c>
      <c r="BT3" s="2">
        <f t="shared" si="2"/>
        <v>3</v>
      </c>
      <c r="BU3" s="2">
        <f t="shared" si="2"/>
        <v>0</v>
      </c>
      <c r="BV3" s="2">
        <f t="shared" si="2"/>
        <v>31</v>
      </c>
      <c r="BW3" s="2">
        <f t="shared" si="2"/>
        <v>0</v>
      </c>
      <c r="BX3" s="2">
        <f t="shared" si="2"/>
        <v>8</v>
      </c>
      <c r="BY3" s="2">
        <f t="shared" si="2"/>
        <v>11</v>
      </c>
      <c r="BZ3" s="2">
        <f t="shared" si="2"/>
        <v>11</v>
      </c>
      <c r="CA3" s="2">
        <f t="shared" si="2"/>
        <v>3</v>
      </c>
      <c r="CB3" s="2">
        <f t="shared" si="2"/>
        <v>0</v>
      </c>
      <c r="CC3" s="2">
        <f t="shared" si="2"/>
        <v>0</v>
      </c>
      <c r="CD3" s="2">
        <f t="shared" si="2"/>
        <v>32</v>
      </c>
      <c r="CE3" s="2">
        <f t="shared" si="2"/>
        <v>0</v>
      </c>
      <c r="CF3" s="2">
        <f t="shared" si="2"/>
        <v>0</v>
      </c>
      <c r="CG3" s="2">
        <f t="shared" si="2"/>
        <v>29</v>
      </c>
      <c r="CH3" s="2">
        <f t="shared" si="2"/>
        <v>3</v>
      </c>
      <c r="CI3" s="5"/>
      <c r="CJ3" s="5"/>
      <c r="CK3" s="5"/>
      <c r="CL3" s="5"/>
      <c r="CM3" s="26"/>
      <c r="CN3" s="26"/>
      <c r="CO3" s="26"/>
      <c r="CP3" s="26"/>
      <c r="CQ3" s="26"/>
      <c r="CR3" s="26"/>
      <c r="CS3" s="26"/>
      <c r="CT3" s="26"/>
      <c r="CU3" s="26"/>
      <c r="CV3" s="26"/>
      <c r="CW3" s="26"/>
      <c r="CX3" s="26"/>
      <c r="CY3" s="26"/>
      <c r="CZ3" s="26"/>
      <c r="DA3" s="26"/>
      <c r="DB3" s="26"/>
    </row>
    <row r="4" spans="1:106" x14ac:dyDescent="0.25">
      <c r="A4" s="2"/>
      <c r="B4" s="2"/>
      <c r="C4" s="2"/>
      <c r="D4" s="13"/>
      <c r="E4" s="2"/>
      <c r="F4" s="2"/>
      <c r="G4" s="2"/>
      <c r="H4" s="2"/>
      <c r="I4" s="2"/>
      <c r="J4" s="2"/>
      <c r="K4" s="2"/>
      <c r="L4" s="2"/>
      <c r="M4" s="2"/>
      <c r="N4" s="2"/>
      <c r="O4" s="2"/>
      <c r="P4" s="2"/>
      <c r="Q4" s="2"/>
      <c r="R4" s="2"/>
      <c r="S4" s="2"/>
      <c r="T4" s="2"/>
      <c r="U4" s="2"/>
      <c r="V4" s="2"/>
      <c r="W4" s="2"/>
      <c r="X4" s="14"/>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14"/>
      <c r="BD4" s="14"/>
      <c r="BE4" s="14"/>
      <c r="BF4" s="14"/>
      <c r="BG4" s="14"/>
      <c r="BH4" s="14"/>
      <c r="BI4" s="2"/>
      <c r="BJ4" s="2"/>
      <c r="BK4" s="2"/>
      <c r="BL4" s="2"/>
      <c r="BM4" s="2"/>
      <c r="BN4" s="14"/>
      <c r="BO4" s="2"/>
      <c r="BP4" s="2"/>
      <c r="BQ4" s="2"/>
      <c r="BR4" s="2"/>
      <c r="BS4" s="2"/>
      <c r="BT4" s="2"/>
      <c r="BU4" s="2"/>
      <c r="BV4" s="2"/>
      <c r="BW4" s="2"/>
      <c r="BX4" s="2"/>
      <c r="BY4" s="2"/>
      <c r="BZ4" s="2"/>
      <c r="CA4" s="2"/>
      <c r="CB4" s="2"/>
      <c r="CC4" s="2"/>
      <c r="CD4" s="2"/>
      <c r="CE4" s="2"/>
      <c r="CF4" s="2"/>
      <c r="CG4" s="2"/>
      <c r="CH4" s="2"/>
      <c r="CI4" s="2"/>
      <c r="CJ4" s="2"/>
      <c r="CK4" s="2"/>
      <c r="CL4" s="2"/>
      <c r="CM4" s="26"/>
      <c r="CN4" s="26"/>
      <c r="CO4" s="26"/>
      <c r="CP4" s="26"/>
      <c r="CQ4" s="26"/>
      <c r="CR4" s="26"/>
      <c r="CS4" s="26"/>
      <c r="CT4" s="26"/>
      <c r="CU4" s="26"/>
      <c r="CV4" s="26"/>
      <c r="CW4" s="26"/>
      <c r="CX4" s="26"/>
      <c r="CY4" s="26"/>
      <c r="CZ4" s="26"/>
      <c r="DA4" s="26"/>
      <c r="DB4" s="26"/>
    </row>
    <row r="5" spans="1:106" s="26" customFormat="1" ht="15" customHeight="1" x14ac:dyDescent="0.2">
      <c r="A5" s="2"/>
      <c r="B5" s="2" t="s">
        <v>306</v>
      </c>
      <c r="C5" s="2"/>
      <c r="D5" s="13" t="s">
        <v>477</v>
      </c>
      <c r="E5" s="2"/>
      <c r="F5" s="2"/>
      <c r="G5" s="2"/>
      <c r="H5" s="2"/>
      <c r="I5" s="2"/>
      <c r="J5" s="2"/>
      <c r="K5" s="2"/>
      <c r="L5" s="2"/>
      <c r="M5" s="2"/>
      <c r="N5" s="2"/>
      <c r="O5" s="2"/>
      <c r="P5" s="2"/>
      <c r="Q5" s="2"/>
      <c r="R5" s="2"/>
      <c r="S5" s="2"/>
      <c r="T5" s="2"/>
      <c r="U5" s="2"/>
      <c r="V5" s="2"/>
      <c r="W5" s="2"/>
      <c r="X5" s="14"/>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14"/>
      <c r="BD5" s="14"/>
      <c r="BE5" s="14"/>
      <c r="BF5" s="14"/>
      <c r="BG5" s="14"/>
      <c r="BH5" s="14"/>
      <c r="BI5" s="2"/>
      <c r="BJ5" s="2"/>
      <c r="BK5" s="2"/>
      <c r="BL5" s="2"/>
      <c r="BM5" s="2"/>
      <c r="BN5" s="14"/>
      <c r="BO5" s="2"/>
      <c r="BP5" s="2"/>
      <c r="BQ5" s="2"/>
      <c r="BR5" s="2"/>
      <c r="BS5" s="2"/>
      <c r="BT5" s="2"/>
      <c r="BU5" s="2"/>
      <c r="BV5" s="2"/>
      <c r="BW5" s="2"/>
      <c r="BX5" s="2"/>
      <c r="BY5" s="2"/>
      <c r="BZ5" s="2"/>
      <c r="CA5" s="2"/>
      <c r="CB5" s="2"/>
      <c r="CC5" s="2"/>
      <c r="CD5" s="2"/>
      <c r="CE5" s="2"/>
      <c r="CF5" s="2"/>
      <c r="CG5" s="2"/>
      <c r="CH5" s="2"/>
      <c r="CI5" s="2"/>
      <c r="CJ5" s="23">
        <f t="shared" ref="CJ5:CJ36" si="3">COUNTIF(E5:CI5,"+")</f>
        <v>0</v>
      </c>
      <c r="CK5" s="23">
        <f t="shared" ref="CK5:CK36" si="4">COUNTIF(E5:CI5,"-")</f>
        <v>0</v>
      </c>
      <c r="CL5" s="24">
        <f>CJ5/$A$1</f>
        <v>0</v>
      </c>
    </row>
    <row r="6" spans="1:106" s="26" customFormat="1" ht="15" customHeight="1" x14ac:dyDescent="0.2">
      <c r="A6" s="2" t="s">
        <v>310</v>
      </c>
      <c r="B6" s="2" t="s">
        <v>678</v>
      </c>
      <c r="C6" s="2" t="s">
        <v>307</v>
      </c>
      <c r="D6" s="16" t="s">
        <v>549</v>
      </c>
      <c r="E6" s="2"/>
      <c r="F6" s="29" t="s">
        <v>310</v>
      </c>
      <c r="G6" s="29"/>
      <c r="H6" s="29"/>
      <c r="I6" s="2" t="s">
        <v>305</v>
      </c>
      <c r="J6" s="2" t="s">
        <v>305</v>
      </c>
      <c r="K6" s="2"/>
      <c r="L6" s="2" t="s">
        <v>305</v>
      </c>
      <c r="M6" s="2" t="s">
        <v>305</v>
      </c>
      <c r="N6" s="2"/>
      <c r="O6" s="2" t="s">
        <v>305</v>
      </c>
      <c r="P6" s="2"/>
      <c r="Q6" s="2"/>
      <c r="R6" s="2"/>
      <c r="S6" s="2"/>
      <c r="T6" s="2" t="s">
        <v>305</v>
      </c>
      <c r="U6" s="2"/>
      <c r="V6" s="2"/>
      <c r="W6" s="2"/>
      <c r="X6" s="14"/>
      <c r="Y6" s="2"/>
      <c r="Z6" s="2"/>
      <c r="AA6" s="2"/>
      <c r="AB6" s="2"/>
      <c r="AC6" s="2"/>
      <c r="AD6" s="2"/>
      <c r="AE6" s="2" t="s">
        <v>305</v>
      </c>
      <c r="AF6" s="2"/>
      <c r="AG6" s="14" t="s">
        <v>305</v>
      </c>
      <c r="AH6" s="2"/>
      <c r="AI6" s="2"/>
      <c r="AJ6" s="2"/>
      <c r="AK6" s="2" t="s">
        <v>305</v>
      </c>
      <c r="AL6" s="2"/>
      <c r="AM6" s="2" t="s">
        <v>305</v>
      </c>
      <c r="AN6" s="2"/>
      <c r="AO6" s="2" t="s">
        <v>305</v>
      </c>
      <c r="AP6" s="2"/>
      <c r="AQ6" s="2"/>
      <c r="AR6" s="2"/>
      <c r="AS6" s="2"/>
      <c r="AT6" s="2"/>
      <c r="AU6" s="2"/>
      <c r="AV6" s="2"/>
      <c r="AW6" s="2"/>
      <c r="AX6" s="2" t="s">
        <v>305</v>
      </c>
      <c r="AY6" s="2"/>
      <c r="AZ6" s="2"/>
      <c r="BA6" s="2" t="s">
        <v>305</v>
      </c>
      <c r="BB6" s="2"/>
      <c r="BC6" s="14"/>
      <c r="BD6" s="14"/>
      <c r="BE6" s="14" t="s">
        <v>305</v>
      </c>
      <c r="BF6" s="14"/>
      <c r="BG6" s="14"/>
      <c r="BH6" s="14"/>
      <c r="BI6" s="2" t="s">
        <v>305</v>
      </c>
      <c r="BJ6" s="2"/>
      <c r="BK6" s="2"/>
      <c r="BL6" s="2"/>
      <c r="BM6" s="2"/>
      <c r="BN6" s="2" t="s">
        <v>305</v>
      </c>
      <c r="BO6" s="14" t="s">
        <v>305</v>
      </c>
      <c r="BP6" s="2"/>
      <c r="BQ6" s="2"/>
      <c r="BR6" s="2"/>
      <c r="BS6" s="2" t="s">
        <v>305</v>
      </c>
      <c r="BT6" s="2"/>
      <c r="BU6" s="2"/>
      <c r="BV6" s="14" t="s">
        <v>305</v>
      </c>
      <c r="BW6" s="2"/>
      <c r="BX6" s="2" t="s">
        <v>305</v>
      </c>
      <c r="BY6" s="2" t="s">
        <v>305</v>
      </c>
      <c r="BZ6" s="14" t="s">
        <v>305</v>
      </c>
      <c r="CA6" s="2"/>
      <c r="CB6" s="2"/>
      <c r="CC6" s="2"/>
      <c r="CD6" s="14" t="s">
        <v>305</v>
      </c>
      <c r="CE6" s="2"/>
      <c r="CF6" s="2"/>
      <c r="CG6" s="14" t="s">
        <v>305</v>
      </c>
      <c r="CH6" s="2"/>
      <c r="CI6" s="2"/>
      <c r="CJ6" s="23">
        <f t="shared" si="3"/>
        <v>24</v>
      </c>
      <c r="CK6" s="23">
        <f t="shared" si="4"/>
        <v>0</v>
      </c>
      <c r="CL6" s="24">
        <f t="shared" ref="CL6:CL76" si="5">CJ6/$A$1</f>
        <v>0.29268292682926828</v>
      </c>
    </row>
    <row r="7" spans="1:106" s="26" customFormat="1" ht="15" customHeight="1" x14ac:dyDescent="0.2">
      <c r="A7" s="2" t="s">
        <v>310</v>
      </c>
      <c r="B7" s="2"/>
      <c r="C7" s="2"/>
      <c r="D7" s="16" t="s">
        <v>479</v>
      </c>
      <c r="E7" s="2"/>
      <c r="F7" s="29"/>
      <c r="G7" s="29"/>
      <c r="H7" s="29"/>
      <c r="I7" s="2"/>
      <c r="J7" s="2"/>
      <c r="K7" s="2"/>
      <c r="L7" s="2"/>
      <c r="M7" s="2"/>
      <c r="N7" s="2"/>
      <c r="O7" s="2"/>
      <c r="P7" s="2"/>
      <c r="Q7" s="2"/>
      <c r="R7" s="2"/>
      <c r="S7" s="2"/>
      <c r="T7" s="2"/>
      <c r="U7" s="2"/>
      <c r="V7" s="2"/>
      <c r="W7" s="2"/>
      <c r="X7" s="14"/>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14"/>
      <c r="BD7" s="14"/>
      <c r="BE7" s="14"/>
      <c r="BF7" s="14"/>
      <c r="BG7" s="14"/>
      <c r="BH7" s="14"/>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3">
        <f t="shared" si="3"/>
        <v>0</v>
      </c>
      <c r="CK7" s="23">
        <f t="shared" si="4"/>
        <v>0</v>
      </c>
      <c r="CL7" s="24">
        <f t="shared" si="5"/>
        <v>0</v>
      </c>
    </row>
    <row r="8" spans="1:106" s="26" customFormat="1" ht="15" customHeight="1" x14ac:dyDescent="0.2">
      <c r="A8" s="2" t="s">
        <v>310</v>
      </c>
      <c r="B8" s="27" t="s">
        <v>312</v>
      </c>
      <c r="C8" s="2"/>
      <c r="D8" s="16" t="s">
        <v>480</v>
      </c>
      <c r="E8" s="2"/>
      <c r="F8" s="29"/>
      <c r="G8" s="29"/>
      <c r="H8" s="29"/>
      <c r="I8" s="2"/>
      <c r="J8" s="2"/>
      <c r="K8" s="2"/>
      <c r="L8" s="2"/>
      <c r="M8" s="2"/>
      <c r="N8" s="2"/>
      <c r="O8" s="2"/>
      <c r="P8" s="2"/>
      <c r="Q8" s="2"/>
      <c r="R8" s="2"/>
      <c r="S8" s="2"/>
      <c r="T8" s="2"/>
      <c r="U8" s="2"/>
      <c r="V8" s="2"/>
      <c r="W8" s="2"/>
      <c r="X8" s="14"/>
      <c r="Y8" s="2"/>
      <c r="Z8" s="2"/>
      <c r="AA8" s="2"/>
      <c r="AB8" s="2"/>
      <c r="AC8" s="2"/>
      <c r="AD8" s="2"/>
      <c r="AE8" s="2"/>
      <c r="AF8" s="2"/>
      <c r="AG8" s="2"/>
      <c r="AH8" s="2"/>
      <c r="AI8" s="2"/>
      <c r="AJ8" s="2"/>
      <c r="AK8" s="2"/>
      <c r="AL8" s="2"/>
      <c r="AM8" s="2"/>
      <c r="AN8" s="2"/>
      <c r="AO8" s="2"/>
      <c r="AP8" s="2"/>
      <c r="AQ8" s="2"/>
      <c r="AR8" s="2"/>
      <c r="AS8" s="14" t="s">
        <v>305</v>
      </c>
      <c r="AT8" s="2"/>
      <c r="AU8" s="2"/>
      <c r="AV8" s="2"/>
      <c r="AW8" s="2"/>
      <c r="AX8" s="2"/>
      <c r="AY8" s="2"/>
      <c r="AZ8" s="2"/>
      <c r="BA8" s="2"/>
      <c r="BB8" s="2"/>
      <c r="BC8" s="14"/>
      <c r="BD8" s="14"/>
      <c r="BE8" s="14"/>
      <c r="BF8" s="14"/>
      <c r="BG8" s="14"/>
      <c r="BH8" s="14"/>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3">
        <f t="shared" si="3"/>
        <v>1</v>
      </c>
      <c r="CK8" s="23">
        <f t="shared" si="4"/>
        <v>0</v>
      </c>
      <c r="CL8" s="24">
        <f t="shared" si="5"/>
        <v>1.2195121951219513E-2</v>
      </c>
    </row>
    <row r="9" spans="1:106" s="26" customFormat="1" ht="15" customHeight="1" x14ac:dyDescent="0.2">
      <c r="A9" s="2" t="s">
        <v>310</v>
      </c>
      <c r="B9" s="2"/>
      <c r="C9" s="2" t="s">
        <v>304</v>
      </c>
      <c r="D9" s="13" t="s">
        <v>481</v>
      </c>
      <c r="E9" s="2"/>
      <c r="F9" s="2" t="s">
        <v>305</v>
      </c>
      <c r="G9" s="2"/>
      <c r="H9" s="2"/>
      <c r="I9" s="14" t="s">
        <v>310</v>
      </c>
      <c r="J9" s="2"/>
      <c r="K9" s="2"/>
      <c r="L9" s="2"/>
      <c r="M9" s="2"/>
      <c r="N9" s="2"/>
      <c r="O9" s="2"/>
      <c r="P9" s="2"/>
      <c r="Q9" s="2"/>
      <c r="R9" s="2"/>
      <c r="S9" s="2"/>
      <c r="T9" s="2"/>
      <c r="U9" s="2"/>
      <c r="V9" s="14" t="s">
        <v>305</v>
      </c>
      <c r="W9" s="2"/>
      <c r="X9" s="14"/>
      <c r="Y9" s="2"/>
      <c r="Z9" s="2"/>
      <c r="AA9" s="2"/>
      <c r="AB9" s="2"/>
      <c r="AC9" s="2"/>
      <c r="AD9" s="2"/>
      <c r="AE9" s="2"/>
      <c r="AF9" s="2"/>
      <c r="AG9" s="14" t="s">
        <v>305</v>
      </c>
      <c r="AH9" s="2"/>
      <c r="AI9" s="2"/>
      <c r="AJ9" s="2"/>
      <c r="AK9" s="2"/>
      <c r="AL9" s="2"/>
      <c r="AM9" s="2"/>
      <c r="AN9" s="2"/>
      <c r="AO9" s="2"/>
      <c r="AP9" s="2"/>
      <c r="AQ9" s="2"/>
      <c r="AR9" s="2"/>
      <c r="AS9" s="2"/>
      <c r="AT9" s="2"/>
      <c r="AU9" s="2"/>
      <c r="AV9" s="2"/>
      <c r="AW9" s="2"/>
      <c r="AX9" s="2"/>
      <c r="AY9" s="2"/>
      <c r="AZ9" s="2"/>
      <c r="BA9" s="2"/>
      <c r="BB9" s="2"/>
      <c r="BC9" s="14"/>
      <c r="BD9" s="14"/>
      <c r="BE9" s="14" t="s">
        <v>305</v>
      </c>
      <c r="BF9" s="14"/>
      <c r="BG9" s="14"/>
      <c r="BH9" s="14"/>
      <c r="BI9" s="2" t="s">
        <v>305</v>
      </c>
      <c r="BJ9" s="2"/>
      <c r="BK9" s="2"/>
      <c r="BL9" s="2"/>
      <c r="BM9" s="2"/>
      <c r="BN9" s="2"/>
      <c r="BO9" s="14" t="s">
        <v>305</v>
      </c>
      <c r="BP9" s="2"/>
      <c r="BQ9" s="2"/>
      <c r="BR9" s="2"/>
      <c r="BS9" s="14" t="s">
        <v>305</v>
      </c>
      <c r="BT9" s="2"/>
      <c r="BU9" s="2"/>
      <c r="BV9" s="14" t="s">
        <v>305</v>
      </c>
      <c r="BW9" s="2"/>
      <c r="BX9" s="2"/>
      <c r="BY9" s="2"/>
      <c r="BZ9" s="2" t="s">
        <v>305</v>
      </c>
      <c r="CA9" s="2"/>
      <c r="CB9" s="2"/>
      <c r="CC9" s="2"/>
      <c r="CD9" s="14" t="s">
        <v>305</v>
      </c>
      <c r="CE9" s="2"/>
      <c r="CF9" s="2"/>
      <c r="CG9" s="14" t="s">
        <v>305</v>
      </c>
      <c r="CH9" s="2"/>
      <c r="CI9" s="2"/>
      <c r="CJ9" s="23">
        <f t="shared" si="3"/>
        <v>11</v>
      </c>
      <c r="CK9" s="23">
        <f t="shared" si="4"/>
        <v>0</v>
      </c>
      <c r="CL9" s="24">
        <f t="shared" si="5"/>
        <v>0.13414634146341464</v>
      </c>
    </row>
    <row r="10" spans="1:106" s="26" customFormat="1" ht="15" customHeight="1" x14ac:dyDescent="0.2">
      <c r="A10" s="2" t="s">
        <v>310</v>
      </c>
      <c r="B10" s="2" t="s">
        <v>306</v>
      </c>
      <c r="C10" s="2" t="s">
        <v>313</v>
      </c>
      <c r="D10" s="16" t="s">
        <v>550</v>
      </c>
      <c r="E10" s="2"/>
      <c r="F10" s="2"/>
      <c r="G10" s="2"/>
      <c r="H10" s="2"/>
      <c r="I10" s="2"/>
      <c r="J10" s="14" t="s">
        <v>310</v>
      </c>
      <c r="K10" s="2"/>
      <c r="L10" s="14"/>
      <c r="M10" s="2"/>
      <c r="N10" s="2"/>
      <c r="O10" s="2" t="s">
        <v>305</v>
      </c>
      <c r="P10" s="2"/>
      <c r="Q10" s="2"/>
      <c r="R10" s="2"/>
      <c r="S10" s="2"/>
      <c r="T10" s="2" t="s">
        <v>305</v>
      </c>
      <c r="U10" s="2"/>
      <c r="V10" s="2"/>
      <c r="W10" s="14" t="s">
        <v>305</v>
      </c>
      <c r="X10" s="14" t="s">
        <v>305</v>
      </c>
      <c r="Y10" s="14" t="s">
        <v>305</v>
      </c>
      <c r="Z10" s="2"/>
      <c r="AA10" s="2" t="s">
        <v>305</v>
      </c>
      <c r="AB10" s="2"/>
      <c r="AC10" s="2"/>
      <c r="AD10" s="2"/>
      <c r="AE10" s="2"/>
      <c r="AF10" s="2"/>
      <c r="AG10" s="14" t="s">
        <v>305</v>
      </c>
      <c r="AH10" s="2"/>
      <c r="AI10" s="2"/>
      <c r="AJ10" s="2"/>
      <c r="AK10" s="2"/>
      <c r="AL10" s="2" t="s">
        <v>305</v>
      </c>
      <c r="AM10" s="2" t="s">
        <v>305</v>
      </c>
      <c r="AN10" s="2"/>
      <c r="AO10" s="2"/>
      <c r="AP10" s="2"/>
      <c r="AQ10" s="2"/>
      <c r="AR10" s="2"/>
      <c r="AS10" s="2"/>
      <c r="AT10" s="2"/>
      <c r="AU10" s="2"/>
      <c r="AV10" s="14" t="s">
        <v>305</v>
      </c>
      <c r="AW10" s="2"/>
      <c r="AX10" s="2" t="s">
        <v>305</v>
      </c>
      <c r="AY10" s="2"/>
      <c r="AZ10" s="2"/>
      <c r="BA10" s="2"/>
      <c r="BB10" s="2"/>
      <c r="BC10" s="2"/>
      <c r="BD10" s="2"/>
      <c r="BE10" s="14" t="s">
        <v>305</v>
      </c>
      <c r="BF10" s="14"/>
      <c r="BG10" s="2"/>
      <c r="BH10" s="2"/>
      <c r="BI10" s="2" t="s">
        <v>305</v>
      </c>
      <c r="BJ10" s="2"/>
      <c r="BK10" s="2"/>
      <c r="BL10" s="2"/>
      <c r="BM10" s="2"/>
      <c r="BN10" s="2" t="s">
        <v>305</v>
      </c>
      <c r="BO10" s="14" t="s">
        <v>305</v>
      </c>
      <c r="BP10" s="2"/>
      <c r="BQ10" s="2"/>
      <c r="BR10" s="2"/>
      <c r="BS10" s="2" t="s">
        <v>305</v>
      </c>
      <c r="BT10" s="2"/>
      <c r="BU10" s="2"/>
      <c r="BV10" s="2"/>
      <c r="BW10" s="2"/>
      <c r="BX10" s="2"/>
      <c r="BY10" s="2"/>
      <c r="BZ10" s="2" t="s">
        <v>305</v>
      </c>
      <c r="CA10" s="2"/>
      <c r="CB10" s="2"/>
      <c r="CC10" s="2"/>
      <c r="CD10" s="14" t="s">
        <v>305</v>
      </c>
      <c r="CE10" s="2"/>
      <c r="CF10" s="2"/>
      <c r="CG10" s="14" t="s">
        <v>305</v>
      </c>
      <c r="CH10" s="2"/>
      <c r="CI10" s="2"/>
      <c r="CJ10" s="23">
        <f t="shared" si="3"/>
        <v>19</v>
      </c>
      <c r="CK10" s="23">
        <f t="shared" si="4"/>
        <v>0</v>
      </c>
      <c r="CL10" s="24">
        <f t="shared" si="5"/>
        <v>0.23170731707317074</v>
      </c>
    </row>
    <row r="11" spans="1:106" s="26" customFormat="1" ht="15" customHeight="1" x14ac:dyDescent="0.2">
      <c r="A11" s="2"/>
      <c r="B11" s="2"/>
      <c r="C11" s="2"/>
      <c r="D11" s="13" t="s">
        <v>483</v>
      </c>
      <c r="E11" s="2"/>
      <c r="F11" s="2"/>
      <c r="G11" s="2"/>
      <c r="H11" s="2"/>
      <c r="I11" s="2"/>
      <c r="J11" s="2" t="s">
        <v>305</v>
      </c>
      <c r="K11" s="2"/>
      <c r="L11" s="14"/>
      <c r="M11" s="2"/>
      <c r="N11" s="2"/>
      <c r="O11" s="2"/>
      <c r="P11" s="2"/>
      <c r="Q11" s="2"/>
      <c r="R11" s="2"/>
      <c r="S11" s="2"/>
      <c r="T11" s="2"/>
      <c r="U11" s="2"/>
      <c r="V11" s="2"/>
      <c r="W11" s="14"/>
      <c r="X11" s="14"/>
      <c r="Y11" s="14"/>
      <c r="Z11" s="2"/>
      <c r="AA11" s="2"/>
      <c r="AB11" s="2"/>
      <c r="AC11" s="2"/>
      <c r="AD11" s="2"/>
      <c r="AE11" s="2"/>
      <c r="AF11" s="2"/>
      <c r="AG11" s="2"/>
      <c r="AH11" s="2"/>
      <c r="AI11" s="2"/>
      <c r="AJ11" s="2"/>
      <c r="AK11" s="2"/>
      <c r="AL11" s="2"/>
      <c r="AM11" s="2" t="s">
        <v>305</v>
      </c>
      <c r="AN11" s="2"/>
      <c r="AO11" s="2"/>
      <c r="AP11" s="2"/>
      <c r="AQ11" s="2"/>
      <c r="AR11" s="2"/>
      <c r="AS11" s="2"/>
      <c r="AT11" s="2"/>
      <c r="AU11" s="2"/>
      <c r="AV11" s="14"/>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3">
        <f t="shared" si="3"/>
        <v>2</v>
      </c>
      <c r="CK11" s="23">
        <f t="shared" si="4"/>
        <v>0</v>
      </c>
      <c r="CL11" s="24">
        <f t="shared" si="5"/>
        <v>2.4390243902439025E-2</v>
      </c>
    </row>
    <row r="12" spans="1:106" s="26" customFormat="1" ht="15" customHeight="1" x14ac:dyDescent="0.2">
      <c r="A12" s="2" t="s">
        <v>310</v>
      </c>
      <c r="B12" s="2"/>
      <c r="C12" s="2"/>
      <c r="D12" s="13" t="s">
        <v>484</v>
      </c>
      <c r="E12" s="2"/>
      <c r="F12" s="2"/>
      <c r="G12" s="2"/>
      <c r="H12" s="2"/>
      <c r="I12" s="2"/>
      <c r="J12" s="14"/>
      <c r="K12" s="2"/>
      <c r="L12" s="14" t="s">
        <v>310</v>
      </c>
      <c r="M12" s="2"/>
      <c r="N12" s="2"/>
      <c r="O12" s="2"/>
      <c r="P12" s="2"/>
      <c r="Q12" s="2"/>
      <c r="R12" s="2"/>
      <c r="S12" s="2"/>
      <c r="T12" s="2"/>
      <c r="U12" s="2"/>
      <c r="V12" s="2"/>
      <c r="W12" s="14"/>
      <c r="X12" s="14"/>
      <c r="Y12" s="14"/>
      <c r="Z12" s="2"/>
      <c r="AA12" s="2"/>
      <c r="AB12" s="2"/>
      <c r="AC12" s="2"/>
      <c r="AD12" s="2"/>
      <c r="AE12" s="2"/>
      <c r="AF12" s="2"/>
      <c r="AG12" s="2"/>
      <c r="AH12" s="2"/>
      <c r="AI12" s="2"/>
      <c r="AJ12" s="2"/>
      <c r="AK12" s="2" t="s">
        <v>305</v>
      </c>
      <c r="AL12" s="2"/>
      <c r="AM12" s="2"/>
      <c r="AN12" s="2"/>
      <c r="AO12" s="2"/>
      <c r="AP12" s="2"/>
      <c r="AQ12" s="2"/>
      <c r="AR12" s="2"/>
      <c r="AS12" s="2"/>
      <c r="AT12" s="2"/>
      <c r="AU12" s="2"/>
      <c r="AV12" s="14"/>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3">
        <f t="shared" si="3"/>
        <v>1</v>
      </c>
      <c r="CK12" s="23">
        <f t="shared" si="4"/>
        <v>0</v>
      </c>
      <c r="CL12" s="24">
        <f t="shared" si="5"/>
        <v>1.2195121951219513E-2</v>
      </c>
    </row>
    <row r="13" spans="1:106" s="26" customFormat="1" ht="15" customHeight="1" x14ac:dyDescent="0.2">
      <c r="A13" s="2" t="s">
        <v>310</v>
      </c>
      <c r="B13" s="2" t="s">
        <v>306</v>
      </c>
      <c r="C13" s="2" t="s">
        <v>304</v>
      </c>
      <c r="D13" s="16" t="s">
        <v>551</v>
      </c>
      <c r="E13" s="2"/>
      <c r="F13" s="2" t="s">
        <v>305</v>
      </c>
      <c r="G13" s="2"/>
      <c r="H13" s="2"/>
      <c r="I13" s="2" t="s">
        <v>305</v>
      </c>
      <c r="J13" s="2"/>
      <c r="K13" s="14"/>
      <c r="L13" s="2"/>
      <c r="M13" s="14" t="s">
        <v>310</v>
      </c>
      <c r="N13" s="14"/>
      <c r="O13" s="2" t="s">
        <v>305</v>
      </c>
      <c r="P13" s="2"/>
      <c r="Q13" s="14"/>
      <c r="R13" s="2"/>
      <c r="S13" s="2"/>
      <c r="T13" s="14" t="s">
        <v>305</v>
      </c>
      <c r="U13" s="14"/>
      <c r="V13" s="2"/>
      <c r="W13" s="2"/>
      <c r="X13" s="2"/>
      <c r="Y13" s="2"/>
      <c r="Z13" s="2"/>
      <c r="AA13" s="2"/>
      <c r="AB13" s="2"/>
      <c r="AC13" s="2"/>
      <c r="AD13" s="2"/>
      <c r="AE13" s="2" t="s">
        <v>305</v>
      </c>
      <c r="AF13" s="2"/>
      <c r="AG13" s="2"/>
      <c r="AH13" s="2"/>
      <c r="AI13" s="2"/>
      <c r="AJ13" s="2"/>
      <c r="AK13" s="2"/>
      <c r="AL13" s="2"/>
      <c r="AM13" s="2"/>
      <c r="AN13" s="2"/>
      <c r="AO13" s="14" t="s">
        <v>305</v>
      </c>
      <c r="AP13" s="2"/>
      <c r="AQ13" s="2" t="s">
        <v>305</v>
      </c>
      <c r="AR13" s="2"/>
      <c r="AS13" s="2"/>
      <c r="AT13" s="2"/>
      <c r="AU13" s="2"/>
      <c r="AV13" s="2"/>
      <c r="AW13" s="2"/>
      <c r="AX13" s="2" t="s">
        <v>311</v>
      </c>
      <c r="AY13" s="2"/>
      <c r="AZ13" s="2"/>
      <c r="BA13" s="14" t="s">
        <v>305</v>
      </c>
      <c r="BB13" s="2"/>
      <c r="BC13" s="2"/>
      <c r="BD13" s="2"/>
      <c r="BE13" s="2"/>
      <c r="BF13" s="2"/>
      <c r="BG13" s="2"/>
      <c r="BH13" s="2"/>
      <c r="BI13" s="14" t="s">
        <v>305</v>
      </c>
      <c r="BJ13" s="2"/>
      <c r="BK13" s="2"/>
      <c r="BL13" s="14" t="s">
        <v>305</v>
      </c>
      <c r="BM13" s="2"/>
      <c r="BN13" s="2"/>
      <c r="BO13" s="2"/>
      <c r="BP13" s="2"/>
      <c r="BQ13" s="2"/>
      <c r="BR13" s="2"/>
      <c r="BS13" s="14" t="s">
        <v>305</v>
      </c>
      <c r="BT13" s="2"/>
      <c r="BU13" s="2"/>
      <c r="BV13" s="14" t="s">
        <v>305</v>
      </c>
      <c r="BW13" s="2"/>
      <c r="BX13" s="2" t="s">
        <v>305</v>
      </c>
      <c r="BY13" s="2" t="s">
        <v>305</v>
      </c>
      <c r="BZ13" s="2"/>
      <c r="CA13" s="2"/>
      <c r="CB13" s="2"/>
      <c r="CC13" s="2"/>
      <c r="CD13" s="14" t="s">
        <v>305</v>
      </c>
      <c r="CE13" s="2"/>
      <c r="CF13" s="2"/>
      <c r="CG13" s="2"/>
      <c r="CH13" s="2"/>
      <c r="CI13" s="2"/>
      <c r="CJ13" s="23">
        <f t="shared" si="3"/>
        <v>15</v>
      </c>
      <c r="CK13" s="23">
        <f t="shared" si="4"/>
        <v>1</v>
      </c>
      <c r="CL13" s="24">
        <f t="shared" si="5"/>
        <v>0.18292682926829268</v>
      </c>
    </row>
    <row r="14" spans="1:106" s="26" customFormat="1" ht="15" customHeight="1" x14ac:dyDescent="0.2">
      <c r="A14" s="2" t="s">
        <v>308</v>
      </c>
      <c r="B14" s="2"/>
      <c r="C14" s="2" t="s">
        <v>304</v>
      </c>
      <c r="D14" s="13" t="s">
        <v>486</v>
      </c>
      <c r="E14" s="2"/>
      <c r="F14" s="2"/>
      <c r="G14" s="2"/>
      <c r="H14" s="2"/>
      <c r="I14" s="2"/>
      <c r="J14" s="2"/>
      <c r="K14" s="14"/>
      <c r="L14" s="2"/>
      <c r="M14" s="14"/>
      <c r="N14" s="14"/>
      <c r="O14" s="14"/>
      <c r="P14" s="14"/>
      <c r="Q14" s="14"/>
      <c r="R14" s="2"/>
      <c r="S14" s="2"/>
      <c r="T14" s="14"/>
      <c r="U14" s="14"/>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14"/>
      <c r="BB14" s="2"/>
      <c r="BC14" s="2"/>
      <c r="BD14" s="2"/>
      <c r="BE14" s="2"/>
      <c r="BF14" s="2"/>
      <c r="BG14" s="2"/>
      <c r="BH14" s="2"/>
      <c r="BI14" s="14"/>
      <c r="BJ14" s="2"/>
      <c r="BK14" s="2"/>
      <c r="BL14" s="14"/>
      <c r="BM14" s="2"/>
      <c r="BN14" s="2"/>
      <c r="BO14" s="14" t="s">
        <v>305</v>
      </c>
      <c r="BP14" s="2"/>
      <c r="BQ14" s="2"/>
      <c r="BR14" s="2"/>
      <c r="BS14" s="14" t="s">
        <v>305</v>
      </c>
      <c r="BT14" s="2"/>
      <c r="BU14" s="2"/>
      <c r="BV14" s="2"/>
      <c r="BW14" s="2"/>
      <c r="BX14" s="2"/>
      <c r="BY14" s="2"/>
      <c r="BZ14" s="2"/>
      <c r="CA14" s="2"/>
      <c r="CB14" s="2"/>
      <c r="CC14" s="2"/>
      <c r="CD14" s="2"/>
      <c r="CE14" s="2"/>
      <c r="CF14" s="2"/>
      <c r="CG14" s="2"/>
      <c r="CH14" s="2"/>
      <c r="CI14" s="2"/>
      <c r="CJ14" s="23">
        <f t="shared" si="3"/>
        <v>2</v>
      </c>
      <c r="CK14" s="23">
        <f t="shared" si="4"/>
        <v>0</v>
      </c>
      <c r="CL14" s="24">
        <f t="shared" si="5"/>
        <v>2.4390243902439025E-2</v>
      </c>
    </row>
    <row r="15" spans="1:106" s="26" customFormat="1" ht="15" customHeight="1" x14ac:dyDescent="0.2">
      <c r="A15" s="2" t="s">
        <v>314</v>
      </c>
      <c r="B15" s="2"/>
      <c r="C15" s="27" t="s">
        <v>313</v>
      </c>
      <c r="D15" s="13" t="s">
        <v>487</v>
      </c>
      <c r="E15" s="2"/>
      <c r="F15" s="14" t="s">
        <v>305</v>
      </c>
      <c r="G15" s="2"/>
      <c r="H15" s="2"/>
      <c r="I15" s="2"/>
      <c r="J15" s="2" t="s">
        <v>305</v>
      </c>
      <c r="K15" s="14"/>
      <c r="L15" s="2"/>
      <c r="M15" s="2" t="s">
        <v>305</v>
      </c>
      <c r="N15" s="14"/>
      <c r="O15" s="14" t="s">
        <v>310</v>
      </c>
      <c r="P15" s="14"/>
      <c r="Q15" s="14"/>
      <c r="R15" s="2"/>
      <c r="S15" s="2"/>
      <c r="T15" s="2" t="s">
        <v>305</v>
      </c>
      <c r="U15" s="14"/>
      <c r="V15" s="2"/>
      <c r="W15" s="2"/>
      <c r="X15" s="2"/>
      <c r="Y15" s="2"/>
      <c r="Z15" s="2"/>
      <c r="AA15" s="2"/>
      <c r="AB15" s="2"/>
      <c r="AC15" s="2"/>
      <c r="AD15" s="2"/>
      <c r="AE15" s="2"/>
      <c r="AF15" s="2"/>
      <c r="AG15" s="2"/>
      <c r="AH15" s="2"/>
      <c r="AI15" s="2"/>
      <c r="AJ15" s="2"/>
      <c r="AK15" s="2"/>
      <c r="AL15" s="2"/>
      <c r="AM15" s="2" t="s">
        <v>305</v>
      </c>
      <c r="AN15" s="2"/>
      <c r="AO15" s="2" t="s">
        <v>305</v>
      </c>
      <c r="AP15" s="2"/>
      <c r="AQ15" s="2"/>
      <c r="AR15" s="2"/>
      <c r="AS15" s="2"/>
      <c r="AT15" s="2"/>
      <c r="AU15" s="2"/>
      <c r="AV15" s="2"/>
      <c r="AW15" s="2"/>
      <c r="AX15" s="2"/>
      <c r="AY15" s="2"/>
      <c r="AZ15" s="2"/>
      <c r="BA15" s="14"/>
      <c r="BB15" s="2"/>
      <c r="BC15" s="2"/>
      <c r="BD15" s="2" t="s">
        <v>305</v>
      </c>
      <c r="BE15" s="2"/>
      <c r="BF15" s="2"/>
      <c r="BG15" s="2"/>
      <c r="BH15" s="2"/>
      <c r="BI15" s="14"/>
      <c r="BJ15" s="2"/>
      <c r="BK15" s="2"/>
      <c r="BL15" s="14"/>
      <c r="BM15" s="2"/>
      <c r="BN15" s="2"/>
      <c r="BO15" s="2"/>
      <c r="BP15" s="2"/>
      <c r="BQ15" s="2"/>
      <c r="BR15" s="2"/>
      <c r="BS15" s="14"/>
      <c r="BT15" s="2"/>
      <c r="BU15" s="2"/>
      <c r="BV15" s="2"/>
      <c r="BW15" s="2"/>
      <c r="BX15" s="2"/>
      <c r="BY15" s="2"/>
      <c r="BZ15" s="2" t="s">
        <v>305</v>
      </c>
      <c r="CA15" s="2"/>
      <c r="CB15" s="2"/>
      <c r="CC15" s="2"/>
      <c r="CD15" s="2"/>
      <c r="CE15" s="2"/>
      <c r="CF15" s="2"/>
      <c r="CG15" s="2"/>
      <c r="CH15" s="2"/>
      <c r="CI15" s="2"/>
      <c r="CJ15" s="23">
        <f t="shared" si="3"/>
        <v>8</v>
      </c>
      <c r="CK15" s="23">
        <f t="shared" si="4"/>
        <v>0</v>
      </c>
      <c r="CL15" s="24">
        <f t="shared" si="5"/>
        <v>9.7560975609756101E-2</v>
      </c>
    </row>
    <row r="16" spans="1:106" s="26" customFormat="1" ht="15" customHeight="1" x14ac:dyDescent="0.2">
      <c r="A16" s="27" t="s">
        <v>310</v>
      </c>
      <c r="B16" s="2"/>
      <c r="C16" s="2" t="s">
        <v>307</v>
      </c>
      <c r="D16" s="16" t="s">
        <v>488</v>
      </c>
      <c r="E16" s="2"/>
      <c r="F16" s="2"/>
      <c r="G16" s="2"/>
      <c r="H16" s="2"/>
      <c r="I16" s="2"/>
      <c r="J16" s="2"/>
      <c r="K16" s="14"/>
      <c r="L16" s="2"/>
      <c r="M16" s="2"/>
      <c r="N16" s="14"/>
      <c r="O16" s="14"/>
      <c r="P16" s="14"/>
      <c r="Q16" s="14"/>
      <c r="R16" s="2"/>
      <c r="S16" s="2"/>
      <c r="T16" s="14" t="s">
        <v>305</v>
      </c>
      <c r="U16" s="14"/>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14"/>
      <c r="BB16" s="2"/>
      <c r="BC16" s="2"/>
      <c r="BD16" s="2" t="s">
        <v>305</v>
      </c>
      <c r="BE16" s="2"/>
      <c r="BF16" s="2"/>
      <c r="BG16" s="2"/>
      <c r="BH16" s="2"/>
      <c r="BI16" s="14"/>
      <c r="BJ16" s="2"/>
      <c r="BK16" s="2"/>
      <c r="BL16" s="14"/>
      <c r="BM16" s="2"/>
      <c r="BN16" s="14" t="s">
        <v>305</v>
      </c>
      <c r="BO16" s="2"/>
      <c r="BP16" s="2"/>
      <c r="BQ16" s="2"/>
      <c r="BR16" s="2"/>
      <c r="BS16" s="14"/>
      <c r="BT16" s="2"/>
      <c r="BU16" s="2"/>
      <c r="BV16" s="2"/>
      <c r="BW16" s="2"/>
      <c r="BX16" s="2"/>
      <c r="BY16" s="2"/>
      <c r="BZ16" s="2"/>
      <c r="CA16" s="2"/>
      <c r="CB16" s="2"/>
      <c r="CC16" s="2"/>
      <c r="CD16" s="2"/>
      <c r="CE16" s="2"/>
      <c r="CF16" s="2"/>
      <c r="CG16" s="2"/>
      <c r="CH16" s="2"/>
      <c r="CI16" s="2"/>
      <c r="CJ16" s="23">
        <f t="shared" si="3"/>
        <v>3</v>
      </c>
      <c r="CK16" s="23">
        <f t="shared" si="4"/>
        <v>0</v>
      </c>
      <c r="CL16" s="24">
        <f t="shared" si="5"/>
        <v>3.6585365853658534E-2</v>
      </c>
    </row>
    <row r="17" spans="1:90" s="26" customFormat="1" ht="15" customHeight="1" x14ac:dyDescent="0.2">
      <c r="A17" s="2" t="s">
        <v>308</v>
      </c>
      <c r="B17" s="2"/>
      <c r="C17" s="2" t="s">
        <v>304</v>
      </c>
      <c r="D17" s="13" t="s">
        <v>489</v>
      </c>
      <c r="E17" s="2"/>
      <c r="F17" s="2"/>
      <c r="G17" s="2"/>
      <c r="H17" s="2"/>
      <c r="I17" s="2"/>
      <c r="J17" s="2"/>
      <c r="K17" s="14"/>
      <c r="L17" s="2"/>
      <c r="M17" s="14"/>
      <c r="N17" s="14"/>
      <c r="O17" s="14"/>
      <c r="P17" s="14"/>
      <c r="Q17" s="14"/>
      <c r="R17" s="2"/>
      <c r="S17" s="14" t="s">
        <v>305</v>
      </c>
      <c r="T17" s="14"/>
      <c r="U17" s="14"/>
      <c r="V17" s="2"/>
      <c r="W17" s="2"/>
      <c r="X17" s="2"/>
      <c r="Y17" s="2"/>
      <c r="Z17" s="2"/>
      <c r="AA17" s="14" t="s">
        <v>305</v>
      </c>
      <c r="AB17" s="2"/>
      <c r="AC17" s="2"/>
      <c r="AD17" s="2"/>
      <c r="AE17" s="2"/>
      <c r="AF17" s="2"/>
      <c r="AG17" s="2"/>
      <c r="AH17" s="2"/>
      <c r="AI17" s="14" t="s">
        <v>305</v>
      </c>
      <c r="AJ17" s="2"/>
      <c r="AK17" s="2"/>
      <c r="AL17" s="2"/>
      <c r="AM17" s="2"/>
      <c r="AN17" s="2"/>
      <c r="AO17" s="2"/>
      <c r="AP17" s="2"/>
      <c r="AQ17" s="2"/>
      <c r="AR17" s="2"/>
      <c r="AS17" s="2"/>
      <c r="AT17" s="2"/>
      <c r="AU17" s="2"/>
      <c r="AV17" s="2"/>
      <c r="AW17" s="2"/>
      <c r="AX17" s="2"/>
      <c r="AY17" s="2"/>
      <c r="AZ17" s="2"/>
      <c r="BA17" s="14"/>
      <c r="BB17" s="2"/>
      <c r="BC17" s="2"/>
      <c r="BD17" s="2"/>
      <c r="BE17" s="2"/>
      <c r="BF17" s="2"/>
      <c r="BG17" s="2"/>
      <c r="BH17" s="2"/>
      <c r="BI17" s="14"/>
      <c r="BJ17" s="2"/>
      <c r="BK17" s="2"/>
      <c r="BL17" s="14"/>
      <c r="BM17" s="2"/>
      <c r="BN17" s="2"/>
      <c r="BO17" s="2"/>
      <c r="BP17" s="2"/>
      <c r="BQ17" s="2"/>
      <c r="BR17" s="2"/>
      <c r="BS17" s="14"/>
      <c r="BT17" s="2"/>
      <c r="BU17" s="2"/>
      <c r="BV17" s="2"/>
      <c r="BW17" s="2"/>
      <c r="BX17" s="2"/>
      <c r="BY17" s="2"/>
      <c r="BZ17" s="2"/>
      <c r="CA17" s="2"/>
      <c r="CB17" s="2"/>
      <c r="CC17" s="2"/>
      <c r="CD17" s="2"/>
      <c r="CE17" s="2"/>
      <c r="CF17" s="2"/>
      <c r="CG17" s="2"/>
      <c r="CH17" s="2"/>
      <c r="CI17" s="2"/>
      <c r="CJ17" s="23">
        <f t="shared" si="3"/>
        <v>3</v>
      </c>
      <c r="CK17" s="23">
        <f t="shared" si="4"/>
        <v>0</v>
      </c>
      <c r="CL17" s="24">
        <f t="shared" si="5"/>
        <v>3.6585365853658534E-2</v>
      </c>
    </row>
    <row r="18" spans="1:90" s="26" customFormat="1" ht="15" customHeight="1" x14ac:dyDescent="0.2">
      <c r="A18" s="2"/>
      <c r="B18" s="2"/>
      <c r="C18" s="2"/>
      <c r="D18" s="13" t="s">
        <v>490</v>
      </c>
      <c r="E18" s="2"/>
      <c r="F18" s="2"/>
      <c r="G18" s="2"/>
      <c r="H18" s="2"/>
      <c r="I18" s="2"/>
      <c r="J18" s="2"/>
      <c r="K18" s="2"/>
      <c r="L18" s="2"/>
      <c r="M18" s="2"/>
      <c r="N18" s="2"/>
      <c r="O18" s="2"/>
      <c r="P18" s="2"/>
      <c r="Q18" s="2"/>
      <c r="R18" s="2"/>
      <c r="S18" s="2"/>
      <c r="T18" s="2"/>
      <c r="U18" s="2"/>
      <c r="V18" s="2"/>
      <c r="W18" s="14" t="s">
        <v>305</v>
      </c>
      <c r="X18" s="2"/>
      <c r="Y18" s="14" t="s">
        <v>305</v>
      </c>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3">
        <f t="shared" si="3"/>
        <v>2</v>
      </c>
      <c r="CK18" s="23">
        <f t="shared" si="4"/>
        <v>0</v>
      </c>
      <c r="CL18" s="24">
        <f t="shared" si="5"/>
        <v>2.4390243902439025E-2</v>
      </c>
    </row>
    <row r="19" spans="1:90" s="26" customFormat="1" ht="15" customHeight="1" x14ac:dyDescent="0.2">
      <c r="A19" s="2" t="s">
        <v>308</v>
      </c>
      <c r="B19" s="2" t="s">
        <v>306</v>
      </c>
      <c r="C19" s="2" t="s">
        <v>304</v>
      </c>
      <c r="D19" s="13" t="s">
        <v>491</v>
      </c>
      <c r="E19" s="2"/>
      <c r="F19" s="2"/>
      <c r="G19" s="2"/>
      <c r="H19" s="2"/>
      <c r="I19" s="2"/>
      <c r="J19" s="2"/>
      <c r="K19" s="2"/>
      <c r="L19" s="2"/>
      <c r="M19" s="2"/>
      <c r="N19" s="2"/>
      <c r="O19" s="2"/>
      <c r="P19" s="2"/>
      <c r="Q19" s="2"/>
      <c r="R19" s="2"/>
      <c r="S19" s="14" t="s">
        <v>309</v>
      </c>
      <c r="T19" s="2"/>
      <c r="U19" s="2"/>
      <c r="V19" s="2" t="s">
        <v>305</v>
      </c>
      <c r="W19" s="2"/>
      <c r="X19" s="2"/>
      <c r="Y19" s="2"/>
      <c r="Z19" s="2"/>
      <c r="AA19" s="14" t="s">
        <v>305</v>
      </c>
      <c r="AB19" s="2"/>
      <c r="AC19" s="2"/>
      <c r="AD19" s="2"/>
      <c r="AE19" s="2"/>
      <c r="AF19" s="2"/>
      <c r="AG19" s="14" t="s">
        <v>305</v>
      </c>
      <c r="AH19" s="2"/>
      <c r="AI19" s="2"/>
      <c r="AJ19" s="2"/>
      <c r="AK19" s="2"/>
      <c r="AL19" s="2"/>
      <c r="AM19" s="2"/>
      <c r="AN19" s="2"/>
      <c r="AO19" s="2"/>
      <c r="AP19" s="2"/>
      <c r="AQ19" s="2"/>
      <c r="AR19" s="2"/>
      <c r="AS19" s="2"/>
      <c r="AT19" s="2"/>
      <c r="AU19" s="2"/>
      <c r="AV19" s="2"/>
      <c r="AW19" s="2"/>
      <c r="AX19" s="2"/>
      <c r="AY19" s="2"/>
      <c r="AZ19" s="2"/>
      <c r="BA19" s="2"/>
      <c r="BB19" s="2"/>
      <c r="BC19" s="2"/>
      <c r="BD19" s="2"/>
      <c r="BE19" s="14" t="s">
        <v>305</v>
      </c>
      <c r="BF19" s="14" t="s">
        <v>305</v>
      </c>
      <c r="BG19" s="2"/>
      <c r="BH19" s="2"/>
      <c r="BI19" s="2"/>
      <c r="BJ19" s="2"/>
      <c r="BK19" s="2"/>
      <c r="BL19" s="2"/>
      <c r="BM19" s="2"/>
      <c r="BN19" s="2"/>
      <c r="BO19" s="14" t="s">
        <v>305</v>
      </c>
      <c r="BP19" s="14"/>
      <c r="BQ19" s="14"/>
      <c r="BR19" s="14"/>
      <c r="BS19" s="14" t="s">
        <v>305</v>
      </c>
      <c r="BT19" s="2"/>
      <c r="BU19" s="2"/>
      <c r="BV19" s="14" t="s">
        <v>305</v>
      </c>
      <c r="BW19" s="2"/>
      <c r="BX19" s="2"/>
      <c r="BY19" s="2"/>
      <c r="BZ19" s="2"/>
      <c r="CA19" s="2"/>
      <c r="CB19" s="2"/>
      <c r="CC19" s="2"/>
      <c r="CD19" s="14" t="s">
        <v>305</v>
      </c>
      <c r="CE19" s="2"/>
      <c r="CF19" s="2"/>
      <c r="CG19" s="14" t="s">
        <v>305</v>
      </c>
      <c r="CH19" s="2"/>
      <c r="CI19" s="2"/>
      <c r="CJ19" s="23">
        <f t="shared" si="3"/>
        <v>10</v>
      </c>
      <c r="CK19" s="23">
        <f t="shared" si="4"/>
        <v>0</v>
      </c>
      <c r="CL19" s="24">
        <f t="shared" si="5"/>
        <v>0.12195121951219512</v>
      </c>
    </row>
    <row r="20" spans="1:90" s="26" customFormat="1" ht="15" customHeight="1" x14ac:dyDescent="0.2">
      <c r="A20" s="2" t="s">
        <v>310</v>
      </c>
      <c r="B20" s="2" t="s">
        <v>678</v>
      </c>
      <c r="C20" s="2" t="s">
        <v>313</v>
      </c>
      <c r="D20" s="16" t="s">
        <v>552</v>
      </c>
      <c r="E20" s="2"/>
      <c r="F20" s="2" t="s">
        <v>305</v>
      </c>
      <c r="G20" s="2"/>
      <c r="H20" s="14" t="s">
        <v>305</v>
      </c>
      <c r="I20" s="2" t="s">
        <v>305</v>
      </c>
      <c r="J20" s="2"/>
      <c r="K20" s="2"/>
      <c r="L20" s="2"/>
      <c r="M20" s="2" t="s">
        <v>305</v>
      </c>
      <c r="N20" s="2"/>
      <c r="O20" s="2" t="s">
        <v>305</v>
      </c>
      <c r="P20" s="2"/>
      <c r="Q20" s="2"/>
      <c r="R20" s="2"/>
      <c r="S20" s="2"/>
      <c r="T20" s="14" t="s">
        <v>310</v>
      </c>
      <c r="U20" s="14"/>
      <c r="V20" s="2"/>
      <c r="W20" s="2"/>
      <c r="X20" s="2"/>
      <c r="Y20" s="2"/>
      <c r="Z20" s="14" t="s">
        <v>305</v>
      </c>
      <c r="AA20" s="14" t="s">
        <v>305</v>
      </c>
      <c r="AB20" s="2"/>
      <c r="AC20" s="14" t="s">
        <v>305</v>
      </c>
      <c r="AD20" s="2"/>
      <c r="AE20" s="2"/>
      <c r="AF20" s="2"/>
      <c r="AG20" s="14" t="s">
        <v>305</v>
      </c>
      <c r="AH20" s="2"/>
      <c r="AI20" s="2"/>
      <c r="AJ20" s="2"/>
      <c r="AK20" s="2"/>
      <c r="AL20" s="2"/>
      <c r="AM20" s="2"/>
      <c r="AN20" s="2"/>
      <c r="AO20" s="2"/>
      <c r="AP20" s="2"/>
      <c r="AQ20" s="14" t="s">
        <v>305</v>
      </c>
      <c r="AR20" s="14"/>
      <c r="AS20" s="14" t="s">
        <v>305</v>
      </c>
      <c r="AT20" s="14"/>
      <c r="AU20" s="2"/>
      <c r="AV20" s="2"/>
      <c r="AW20" s="2"/>
      <c r="AX20" s="2" t="s">
        <v>305</v>
      </c>
      <c r="AY20" s="2"/>
      <c r="AZ20" s="2"/>
      <c r="BA20" s="2" t="s">
        <v>305</v>
      </c>
      <c r="BB20" s="2"/>
      <c r="BC20" s="2"/>
      <c r="BD20" s="2"/>
      <c r="BE20" s="2"/>
      <c r="BF20" s="2"/>
      <c r="BG20" s="2"/>
      <c r="BH20" s="2"/>
      <c r="BI20" s="14" t="s">
        <v>305</v>
      </c>
      <c r="BJ20" s="2"/>
      <c r="BK20" s="2"/>
      <c r="BL20" s="14" t="s">
        <v>305</v>
      </c>
      <c r="BM20" s="2" t="s">
        <v>305</v>
      </c>
      <c r="BN20" s="14" t="s">
        <v>305</v>
      </c>
      <c r="BO20" s="2" t="s">
        <v>305</v>
      </c>
      <c r="BP20" s="2"/>
      <c r="BQ20" s="2"/>
      <c r="BR20" s="14" t="s">
        <v>305</v>
      </c>
      <c r="BS20" s="2" t="s">
        <v>305</v>
      </c>
      <c r="BT20" s="2"/>
      <c r="BU20" s="2"/>
      <c r="BV20" s="14" t="s">
        <v>305</v>
      </c>
      <c r="BW20" s="2"/>
      <c r="BX20" s="2"/>
      <c r="BY20" s="2" t="s">
        <v>305</v>
      </c>
      <c r="BZ20" s="2" t="s">
        <v>305</v>
      </c>
      <c r="CA20" s="2"/>
      <c r="CB20" s="2"/>
      <c r="CC20" s="2"/>
      <c r="CD20" s="14" t="s">
        <v>305</v>
      </c>
      <c r="CE20" s="14"/>
      <c r="CF20" s="2"/>
      <c r="CG20" s="14" t="s">
        <v>305</v>
      </c>
      <c r="CH20" s="14" t="s">
        <v>305</v>
      </c>
      <c r="CI20" s="2"/>
      <c r="CJ20" s="23">
        <f t="shared" si="3"/>
        <v>26</v>
      </c>
      <c r="CK20" s="23">
        <f t="shared" si="4"/>
        <v>0</v>
      </c>
      <c r="CL20" s="24">
        <f t="shared" si="5"/>
        <v>0.31707317073170732</v>
      </c>
    </row>
    <row r="21" spans="1:90" s="26" customFormat="1" ht="15" customHeight="1" x14ac:dyDescent="0.2">
      <c r="A21" s="2" t="s">
        <v>308</v>
      </c>
      <c r="B21" s="2"/>
      <c r="C21" s="2"/>
      <c r="D21" s="16" t="s">
        <v>645</v>
      </c>
      <c r="E21" s="2"/>
      <c r="F21" s="2"/>
      <c r="G21" s="2"/>
      <c r="H21" s="14"/>
      <c r="I21" s="2"/>
      <c r="J21" s="2"/>
      <c r="K21" s="2"/>
      <c r="L21" s="2"/>
      <c r="M21" s="2"/>
      <c r="N21" s="2"/>
      <c r="O21" s="2"/>
      <c r="P21" s="2"/>
      <c r="Q21" s="2"/>
      <c r="R21" s="2"/>
      <c r="S21" s="2"/>
      <c r="T21" s="14"/>
      <c r="U21" s="14"/>
      <c r="V21" s="2"/>
      <c r="W21" s="2"/>
      <c r="X21" s="2"/>
      <c r="Y21" s="2"/>
      <c r="Z21" s="14"/>
      <c r="AA21" s="14"/>
      <c r="AB21" s="2"/>
      <c r="AC21" s="14"/>
      <c r="AD21" s="2"/>
      <c r="AE21" s="2"/>
      <c r="AF21" s="2"/>
      <c r="AG21" s="2"/>
      <c r="AH21" s="2"/>
      <c r="AI21" s="2"/>
      <c r="AJ21" s="2"/>
      <c r="AK21" s="2"/>
      <c r="AL21" s="2"/>
      <c r="AM21" s="2"/>
      <c r="AN21" s="2"/>
      <c r="AO21" s="2"/>
      <c r="AP21" s="2"/>
      <c r="AQ21" s="14"/>
      <c r="AR21" s="14"/>
      <c r="AS21" s="14"/>
      <c r="AT21" s="14"/>
      <c r="AU21" s="2"/>
      <c r="AV21" s="2"/>
      <c r="AW21" s="2"/>
      <c r="AX21" s="2"/>
      <c r="AY21" s="2"/>
      <c r="AZ21" s="2"/>
      <c r="BA21" s="2"/>
      <c r="BB21" s="2"/>
      <c r="BC21" s="2"/>
      <c r="BD21" s="2"/>
      <c r="BE21" s="2"/>
      <c r="BF21" s="2"/>
      <c r="BG21" s="2"/>
      <c r="BH21" s="2"/>
      <c r="BI21" s="14"/>
      <c r="BJ21" s="2"/>
      <c r="BK21" s="2"/>
      <c r="BL21" s="14"/>
      <c r="BM21" s="2"/>
      <c r="BN21" s="14"/>
      <c r="BO21" s="2"/>
      <c r="BP21" s="2"/>
      <c r="BQ21" s="2"/>
      <c r="BR21" s="14"/>
      <c r="BS21" s="2"/>
      <c r="BT21" s="2"/>
      <c r="BU21" s="2"/>
      <c r="BV21" s="2"/>
      <c r="BW21" s="2"/>
      <c r="BX21" s="2"/>
      <c r="BY21" s="2"/>
      <c r="BZ21" s="2"/>
      <c r="CA21" s="2"/>
      <c r="CB21" s="2"/>
      <c r="CC21" s="2"/>
      <c r="CD21" s="14"/>
      <c r="CE21" s="14"/>
      <c r="CF21" s="2"/>
      <c r="CG21" s="2"/>
      <c r="CH21" s="14"/>
      <c r="CI21" s="2"/>
      <c r="CJ21" s="23">
        <f t="shared" si="3"/>
        <v>0</v>
      </c>
      <c r="CK21" s="23">
        <f t="shared" si="4"/>
        <v>0</v>
      </c>
      <c r="CL21" s="24">
        <f t="shared" ref="CL21" si="6">CJ21/$A$1</f>
        <v>0</v>
      </c>
    </row>
    <row r="22" spans="1:90" s="26" customFormat="1" ht="15" customHeight="1" x14ac:dyDescent="0.2">
      <c r="A22" s="2" t="s">
        <v>310</v>
      </c>
      <c r="B22" s="2"/>
      <c r="C22" s="27" t="s">
        <v>307</v>
      </c>
      <c r="D22" s="13" t="s">
        <v>493</v>
      </c>
      <c r="E22" s="2"/>
      <c r="F22" s="2"/>
      <c r="G22" s="2"/>
      <c r="H22" s="2"/>
      <c r="I22" s="2"/>
      <c r="J22" s="2"/>
      <c r="K22" s="2"/>
      <c r="L22" s="2"/>
      <c r="M22" s="2"/>
      <c r="N22" s="2"/>
      <c r="O22" s="2"/>
      <c r="P22" s="2"/>
      <c r="Q22" s="2"/>
      <c r="R22" s="2"/>
      <c r="S22" s="2"/>
      <c r="T22" s="2"/>
      <c r="U22" s="2"/>
      <c r="V22" s="14" t="s">
        <v>310</v>
      </c>
      <c r="W22" s="2"/>
      <c r="X22" s="2"/>
      <c r="Y22" s="2"/>
      <c r="Z22" s="2"/>
      <c r="AA22" s="14" t="s">
        <v>305</v>
      </c>
      <c r="AB22" s="14" t="s">
        <v>305</v>
      </c>
      <c r="AC22" s="14"/>
      <c r="AD22" s="14"/>
      <c r="AE22" s="14"/>
      <c r="AF22" s="14"/>
      <c r="AG22" s="14" t="s">
        <v>305</v>
      </c>
      <c r="AH22" s="14"/>
      <c r="AI22" s="14"/>
      <c r="AJ22" s="14"/>
      <c r="AK22" s="2"/>
      <c r="AL22" s="2"/>
      <c r="AM22" s="2"/>
      <c r="AN22" s="2"/>
      <c r="AO22" s="2"/>
      <c r="AP22" s="2"/>
      <c r="AQ22" s="2"/>
      <c r="AR22" s="2"/>
      <c r="AS22" s="2"/>
      <c r="AT22" s="2"/>
      <c r="AU22" s="2"/>
      <c r="AV22" s="2"/>
      <c r="AW22" s="2"/>
      <c r="AX22" s="2"/>
      <c r="AY22" s="2"/>
      <c r="AZ22" s="2"/>
      <c r="BA22" s="2"/>
      <c r="BB22" s="2"/>
      <c r="BC22" s="2"/>
      <c r="BD22" s="2"/>
      <c r="BE22" s="14" t="s">
        <v>305</v>
      </c>
      <c r="BF22" s="14"/>
      <c r="BG22" s="2"/>
      <c r="BH22" s="2"/>
      <c r="BI22" s="2"/>
      <c r="BJ22" s="2"/>
      <c r="BK22" s="2"/>
      <c r="BL22" s="2"/>
      <c r="BM22" s="2"/>
      <c r="BN22" s="2"/>
      <c r="BO22" s="14" t="s">
        <v>305</v>
      </c>
      <c r="BP22" s="2"/>
      <c r="BQ22" s="2"/>
      <c r="BR22" s="2"/>
      <c r="BS22" s="14" t="s">
        <v>305</v>
      </c>
      <c r="BT22" s="2"/>
      <c r="BU22" s="2"/>
      <c r="BV22" s="14" t="s">
        <v>305</v>
      </c>
      <c r="BW22" s="2"/>
      <c r="BX22" s="2"/>
      <c r="BY22" s="2"/>
      <c r="BZ22" s="2"/>
      <c r="CA22" s="2"/>
      <c r="CB22" s="2"/>
      <c r="CC22" s="2"/>
      <c r="CD22" s="14" t="s">
        <v>305</v>
      </c>
      <c r="CE22" s="2"/>
      <c r="CF22" s="2"/>
      <c r="CG22" s="14" t="s">
        <v>305</v>
      </c>
      <c r="CH22" s="2"/>
      <c r="CI22" s="2"/>
      <c r="CJ22" s="23">
        <f t="shared" si="3"/>
        <v>9</v>
      </c>
      <c r="CK22" s="23">
        <f t="shared" si="4"/>
        <v>0</v>
      </c>
      <c r="CL22" s="24">
        <f t="shared" si="5"/>
        <v>0.10975609756097561</v>
      </c>
    </row>
    <row r="23" spans="1:90" s="26" customFormat="1" ht="15" customHeight="1" x14ac:dyDescent="0.2">
      <c r="A23" s="2" t="s">
        <v>308</v>
      </c>
      <c r="B23" s="2"/>
      <c r="C23" s="2" t="s">
        <v>313</v>
      </c>
      <c r="D23" s="13" t="s">
        <v>494</v>
      </c>
      <c r="E23" s="2"/>
      <c r="F23" s="2"/>
      <c r="G23" s="2"/>
      <c r="H23" s="2"/>
      <c r="I23" s="2"/>
      <c r="J23" s="2"/>
      <c r="K23" s="2"/>
      <c r="L23" s="2"/>
      <c r="M23" s="2"/>
      <c r="N23" s="2"/>
      <c r="O23" s="2"/>
      <c r="P23" s="2"/>
      <c r="Q23" s="2"/>
      <c r="R23" s="2"/>
      <c r="S23" s="2"/>
      <c r="T23" s="2"/>
      <c r="U23" s="2"/>
      <c r="V23" s="2"/>
      <c r="W23" s="14" t="s">
        <v>309</v>
      </c>
      <c r="X23" s="2"/>
      <c r="Y23" s="2"/>
      <c r="Z23" s="2"/>
      <c r="AA23" s="2"/>
      <c r="AB23" s="2"/>
      <c r="AC23" s="2"/>
      <c r="AD23" s="2"/>
      <c r="AE23" s="2"/>
      <c r="AF23" s="2"/>
      <c r="AG23" s="2"/>
      <c r="AH23" s="2"/>
      <c r="AI23" s="2"/>
      <c r="AJ23" s="2"/>
      <c r="AK23" s="2"/>
      <c r="AL23" s="2"/>
      <c r="AM23" s="2"/>
      <c r="AN23" s="14" t="s">
        <v>305</v>
      </c>
      <c r="AO23" s="14"/>
      <c r="AP23" s="14"/>
      <c r="AQ23" s="2"/>
      <c r="AR23" s="2"/>
      <c r="AS23" s="2"/>
      <c r="AT23" s="2"/>
      <c r="AU23" s="2" t="s">
        <v>305</v>
      </c>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3">
        <f t="shared" si="3"/>
        <v>2</v>
      </c>
      <c r="CK23" s="23">
        <f t="shared" si="4"/>
        <v>0</v>
      </c>
      <c r="CL23" s="24">
        <f t="shared" si="5"/>
        <v>2.4390243902439025E-2</v>
      </c>
    </row>
    <row r="24" spans="1:90" s="26" customFormat="1" ht="15" customHeight="1" x14ac:dyDescent="0.2">
      <c r="A24" s="2" t="s">
        <v>308</v>
      </c>
      <c r="B24" s="2"/>
      <c r="C24" s="2" t="s">
        <v>313</v>
      </c>
      <c r="D24" s="16" t="s">
        <v>495</v>
      </c>
      <c r="E24" s="14"/>
      <c r="F24" s="14"/>
      <c r="G24" s="14"/>
      <c r="H24" s="14"/>
      <c r="I24" s="14"/>
      <c r="J24" s="2"/>
      <c r="K24" s="2"/>
      <c r="L24" s="2"/>
      <c r="M24" s="2"/>
      <c r="N24" s="2"/>
      <c r="O24" s="2"/>
      <c r="P24" s="2"/>
      <c r="Q24" s="2"/>
      <c r="R24" s="2"/>
      <c r="S24" s="2"/>
      <c r="T24" s="2"/>
      <c r="U24" s="2"/>
      <c r="V24" s="2"/>
      <c r="W24" s="2"/>
      <c r="X24" s="14" t="s">
        <v>309</v>
      </c>
      <c r="Y24" s="2"/>
      <c r="Z24" s="2"/>
      <c r="AA24" s="2"/>
      <c r="AB24" s="2"/>
      <c r="AC24" s="2"/>
      <c r="AD24" s="2"/>
      <c r="AE24" s="2"/>
      <c r="AF24" s="2"/>
      <c r="AG24" s="14" t="s">
        <v>305</v>
      </c>
      <c r="AH24" s="2"/>
      <c r="AI24" s="2"/>
      <c r="AJ24" s="2"/>
      <c r="AK24" s="2"/>
      <c r="AL24" s="2"/>
      <c r="AM24" s="2"/>
      <c r="AN24" s="2"/>
      <c r="AO24" s="2"/>
      <c r="AP24" s="2"/>
      <c r="AQ24" s="2"/>
      <c r="AR24" s="2"/>
      <c r="AS24" s="2"/>
      <c r="AT24" s="2"/>
      <c r="AU24" s="2"/>
      <c r="AV24" s="2"/>
      <c r="AW24" s="2"/>
      <c r="AX24" s="2"/>
      <c r="AY24" s="2"/>
      <c r="AZ24" s="2"/>
      <c r="BA24" s="2"/>
      <c r="BB24" s="2"/>
      <c r="BC24" s="2"/>
      <c r="BD24" s="2"/>
      <c r="BE24" s="14" t="s">
        <v>305</v>
      </c>
      <c r="BF24" s="14"/>
      <c r="BG24" s="2"/>
      <c r="BH24" s="2"/>
      <c r="BI24" s="2"/>
      <c r="BJ24" s="2"/>
      <c r="BK24" s="2"/>
      <c r="BL24" s="2"/>
      <c r="BM24" s="2"/>
      <c r="BN24" s="2"/>
      <c r="BO24" s="14" t="s">
        <v>305</v>
      </c>
      <c r="BP24" s="2"/>
      <c r="BQ24" s="2"/>
      <c r="BR24" s="2"/>
      <c r="BS24" s="14" t="s">
        <v>305</v>
      </c>
      <c r="BT24" s="2"/>
      <c r="BU24" s="2"/>
      <c r="BV24" s="14" t="s">
        <v>305</v>
      </c>
      <c r="BW24" s="2"/>
      <c r="BX24" s="2"/>
      <c r="BY24" s="2"/>
      <c r="BZ24" s="2"/>
      <c r="CA24" s="2"/>
      <c r="CB24" s="2"/>
      <c r="CC24" s="2"/>
      <c r="CD24" s="14" t="s">
        <v>305</v>
      </c>
      <c r="CE24" s="2"/>
      <c r="CF24" s="2"/>
      <c r="CG24" s="14" t="s">
        <v>305</v>
      </c>
      <c r="CH24" s="2"/>
      <c r="CI24" s="2"/>
      <c r="CJ24" s="23">
        <f t="shared" si="3"/>
        <v>7</v>
      </c>
      <c r="CK24" s="23">
        <f t="shared" si="4"/>
        <v>0</v>
      </c>
      <c r="CL24" s="24">
        <f t="shared" si="5"/>
        <v>8.5365853658536592E-2</v>
      </c>
    </row>
    <row r="25" spans="1:90" s="26" customFormat="1" ht="15" customHeight="1" x14ac:dyDescent="0.2">
      <c r="A25" s="2" t="s">
        <v>308</v>
      </c>
      <c r="B25" s="2"/>
      <c r="C25" s="27" t="s">
        <v>307</v>
      </c>
      <c r="D25" s="13" t="s">
        <v>496</v>
      </c>
      <c r="E25" s="2"/>
      <c r="F25" s="2"/>
      <c r="G25" s="2"/>
      <c r="H25" s="2"/>
      <c r="I25" s="2"/>
      <c r="J25" s="14" t="s">
        <v>305</v>
      </c>
      <c r="K25" s="2"/>
      <c r="L25" s="14"/>
      <c r="M25" s="2"/>
      <c r="N25" s="2"/>
      <c r="O25" s="2"/>
      <c r="P25" s="2"/>
      <c r="Q25" s="2"/>
      <c r="R25" s="2"/>
      <c r="S25" s="2"/>
      <c r="T25" s="2"/>
      <c r="U25" s="2"/>
      <c r="V25" s="2"/>
      <c r="W25" s="2"/>
      <c r="X25" s="2"/>
      <c r="Y25" s="14" t="s">
        <v>309</v>
      </c>
      <c r="Z25" s="2"/>
      <c r="AA25" s="14" t="s">
        <v>305</v>
      </c>
      <c r="AB25" s="2"/>
      <c r="AC25" s="2"/>
      <c r="AD25" s="2"/>
      <c r="AE25" s="2"/>
      <c r="AF25" s="2"/>
      <c r="AG25" s="14"/>
      <c r="AH25" s="2"/>
      <c r="AI25" s="2"/>
      <c r="AJ25" s="2"/>
      <c r="AK25" s="2"/>
      <c r="AL25" s="2"/>
      <c r="AM25" s="2"/>
      <c r="AN25" s="2"/>
      <c r="AO25" s="2"/>
      <c r="AP25" s="2"/>
      <c r="AQ25" s="2"/>
      <c r="AR25" s="2"/>
      <c r="AS25" s="2"/>
      <c r="AT25" s="2"/>
      <c r="AU25" s="2"/>
      <c r="AV25" s="14" t="s">
        <v>305</v>
      </c>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3">
        <f t="shared" si="3"/>
        <v>3</v>
      </c>
      <c r="CK25" s="23">
        <f t="shared" si="4"/>
        <v>0</v>
      </c>
      <c r="CL25" s="24">
        <f t="shared" si="5"/>
        <v>3.6585365853658534E-2</v>
      </c>
    </row>
    <row r="26" spans="1:90" s="26" customFormat="1" ht="15" customHeight="1" x14ac:dyDescent="0.2">
      <c r="A26" s="2" t="s">
        <v>310</v>
      </c>
      <c r="B26" s="2" t="s">
        <v>306</v>
      </c>
      <c r="C26" s="2" t="s">
        <v>307</v>
      </c>
      <c r="D26" s="13" t="s">
        <v>497</v>
      </c>
      <c r="E26" s="2"/>
      <c r="F26" s="2"/>
      <c r="G26" s="2"/>
      <c r="H26" s="2"/>
      <c r="I26" s="2"/>
      <c r="J26" s="2"/>
      <c r="K26" s="2"/>
      <c r="L26" s="2"/>
      <c r="M26" s="2"/>
      <c r="N26" s="2"/>
      <c r="O26" s="2"/>
      <c r="P26" s="2"/>
      <c r="Q26" s="2"/>
      <c r="R26" s="2"/>
      <c r="S26" s="2"/>
      <c r="T26" s="2" t="s">
        <v>305</v>
      </c>
      <c r="U26" s="2"/>
      <c r="V26" s="2"/>
      <c r="W26" s="2"/>
      <c r="X26" s="2"/>
      <c r="Y26" s="2"/>
      <c r="Z26" s="14" t="s">
        <v>310</v>
      </c>
      <c r="AA26" s="2"/>
      <c r="AB26" s="2"/>
      <c r="AC26" s="2"/>
      <c r="AD26" s="2"/>
      <c r="AE26" s="2"/>
      <c r="AF26" s="2"/>
      <c r="AG26" s="14" t="s">
        <v>305</v>
      </c>
      <c r="AH26" s="2"/>
      <c r="AI26" s="2"/>
      <c r="AJ26" s="2"/>
      <c r="AK26" s="14" t="s">
        <v>305</v>
      </c>
      <c r="AL26" s="2"/>
      <c r="AM26" s="2"/>
      <c r="AN26" s="2"/>
      <c r="AO26" s="2"/>
      <c r="AP26" s="2"/>
      <c r="AQ26" s="2"/>
      <c r="AR26" s="2"/>
      <c r="AS26" s="2"/>
      <c r="AT26" s="2"/>
      <c r="AU26" s="2"/>
      <c r="AV26" s="2"/>
      <c r="AW26" s="2"/>
      <c r="AX26" s="14" t="s">
        <v>305</v>
      </c>
      <c r="AY26" s="14"/>
      <c r="AZ26" s="2"/>
      <c r="BA26" s="2"/>
      <c r="BB26" s="2"/>
      <c r="BC26" s="2"/>
      <c r="BD26" s="2" t="s">
        <v>305</v>
      </c>
      <c r="BE26" s="14" t="s">
        <v>305</v>
      </c>
      <c r="BF26" s="14"/>
      <c r="BG26" s="2"/>
      <c r="BH26" s="2"/>
      <c r="BI26" s="2"/>
      <c r="BJ26" s="2"/>
      <c r="BK26" s="2"/>
      <c r="BL26" s="2"/>
      <c r="BM26" s="2" t="s">
        <v>305</v>
      </c>
      <c r="BN26" s="14" t="s">
        <v>305</v>
      </c>
      <c r="BO26" s="14" t="s">
        <v>305</v>
      </c>
      <c r="BP26" s="2"/>
      <c r="BQ26" s="2"/>
      <c r="BR26" s="2"/>
      <c r="BS26" s="2"/>
      <c r="BT26" s="2"/>
      <c r="BU26" s="2"/>
      <c r="BV26" s="2"/>
      <c r="BW26" s="2"/>
      <c r="BX26" s="2"/>
      <c r="BY26" s="14" t="s">
        <v>305</v>
      </c>
      <c r="BZ26" s="14"/>
      <c r="CA26" s="2"/>
      <c r="CB26" s="2"/>
      <c r="CC26" s="2"/>
      <c r="CD26" s="2"/>
      <c r="CE26" s="2"/>
      <c r="CF26" s="2"/>
      <c r="CG26" s="14" t="s">
        <v>305</v>
      </c>
      <c r="CH26" s="2"/>
      <c r="CI26" s="14"/>
      <c r="CJ26" s="23">
        <f t="shared" si="3"/>
        <v>11</v>
      </c>
      <c r="CK26" s="23">
        <f t="shared" si="4"/>
        <v>0</v>
      </c>
      <c r="CL26" s="24">
        <f t="shared" si="5"/>
        <v>0.13414634146341464</v>
      </c>
    </row>
    <row r="27" spans="1:90" s="26" customFormat="1" ht="15" customHeight="1" x14ac:dyDescent="0.2">
      <c r="A27" s="2" t="s">
        <v>310</v>
      </c>
      <c r="B27" s="2" t="s">
        <v>678</v>
      </c>
      <c r="C27" s="2" t="s">
        <v>307</v>
      </c>
      <c r="D27" s="13" t="s">
        <v>498</v>
      </c>
      <c r="E27" s="2"/>
      <c r="F27" s="2" t="s">
        <v>305</v>
      </c>
      <c r="G27" s="2"/>
      <c r="H27" s="2"/>
      <c r="I27" s="2"/>
      <c r="J27" s="2" t="s">
        <v>305</v>
      </c>
      <c r="K27" s="2"/>
      <c r="L27" s="2"/>
      <c r="M27" s="2" t="s">
        <v>305</v>
      </c>
      <c r="N27" s="2" t="s">
        <v>305</v>
      </c>
      <c r="O27" s="2"/>
      <c r="P27" s="2"/>
      <c r="Q27" s="2"/>
      <c r="R27" s="2"/>
      <c r="S27" s="14" t="s">
        <v>305</v>
      </c>
      <c r="T27" s="2"/>
      <c r="U27" s="2"/>
      <c r="V27" s="14" t="s">
        <v>305</v>
      </c>
      <c r="W27" s="2"/>
      <c r="X27" s="2"/>
      <c r="Y27" s="2"/>
      <c r="Z27" s="14" t="s">
        <v>305</v>
      </c>
      <c r="AA27" s="14" t="s">
        <v>310</v>
      </c>
      <c r="AB27" s="14" t="s">
        <v>305</v>
      </c>
      <c r="AC27" s="14"/>
      <c r="AD27" s="14"/>
      <c r="AE27" s="2" t="s">
        <v>305</v>
      </c>
      <c r="AF27" s="2"/>
      <c r="AG27" s="14" t="s">
        <v>305</v>
      </c>
      <c r="AH27" s="14"/>
      <c r="AI27" s="14"/>
      <c r="AJ27" s="14"/>
      <c r="AK27" s="2" t="s">
        <v>305</v>
      </c>
      <c r="AL27" s="2" t="s">
        <v>305</v>
      </c>
      <c r="AM27" s="2" t="s">
        <v>305</v>
      </c>
      <c r="AN27" s="14" t="s">
        <v>305</v>
      </c>
      <c r="AO27" s="2" t="s">
        <v>305</v>
      </c>
      <c r="AP27" s="2"/>
      <c r="AQ27" s="2"/>
      <c r="AR27" s="2"/>
      <c r="AS27" s="2"/>
      <c r="AT27" s="2"/>
      <c r="AU27" s="2"/>
      <c r="AV27" s="2"/>
      <c r="AW27" s="2"/>
      <c r="AX27" s="14" t="s">
        <v>305</v>
      </c>
      <c r="AY27" s="14"/>
      <c r="AZ27" s="2"/>
      <c r="BA27" s="2" t="s">
        <v>305</v>
      </c>
      <c r="BB27" s="2"/>
      <c r="BC27" s="2"/>
      <c r="BD27" s="2"/>
      <c r="BE27" s="14" t="s">
        <v>305</v>
      </c>
      <c r="BF27" s="14"/>
      <c r="BG27" s="2"/>
      <c r="BH27" s="2"/>
      <c r="BI27" s="2" t="s">
        <v>305</v>
      </c>
      <c r="BJ27" s="2"/>
      <c r="BK27" s="2"/>
      <c r="BL27" s="14" t="s">
        <v>305</v>
      </c>
      <c r="BM27" s="2"/>
      <c r="BN27" s="14" t="s">
        <v>305</v>
      </c>
      <c r="BO27" s="14" t="s">
        <v>305</v>
      </c>
      <c r="BP27" s="2"/>
      <c r="BQ27" s="2"/>
      <c r="BR27" s="2"/>
      <c r="BS27" s="2" t="s">
        <v>305</v>
      </c>
      <c r="BT27" s="2"/>
      <c r="BU27" s="2"/>
      <c r="BV27" s="14" t="s">
        <v>305</v>
      </c>
      <c r="BW27" s="2"/>
      <c r="BX27" s="2" t="s">
        <v>305</v>
      </c>
      <c r="BY27" s="2"/>
      <c r="BZ27" s="2"/>
      <c r="CA27" s="2" t="s">
        <v>305</v>
      </c>
      <c r="CB27" s="2"/>
      <c r="CC27" s="2"/>
      <c r="CD27" s="14" t="s">
        <v>305</v>
      </c>
      <c r="CE27" s="2"/>
      <c r="CF27" s="2"/>
      <c r="CG27" s="14" t="s">
        <v>305</v>
      </c>
      <c r="CH27" s="2"/>
      <c r="CI27" s="2"/>
      <c r="CJ27" s="23">
        <f t="shared" si="3"/>
        <v>28</v>
      </c>
      <c r="CK27" s="23">
        <f t="shared" si="4"/>
        <v>0</v>
      </c>
      <c r="CL27" s="24">
        <f t="shared" si="5"/>
        <v>0.34146341463414637</v>
      </c>
    </row>
    <row r="28" spans="1:90" s="26" customFormat="1" ht="15" customHeight="1" x14ac:dyDescent="0.2">
      <c r="A28" s="2" t="s">
        <v>310</v>
      </c>
      <c r="B28" s="2" t="s">
        <v>306</v>
      </c>
      <c r="C28" s="27" t="s">
        <v>304</v>
      </c>
      <c r="D28" s="13" t="s">
        <v>499</v>
      </c>
      <c r="E28" s="2"/>
      <c r="F28" s="2"/>
      <c r="G28" s="2"/>
      <c r="H28" s="2"/>
      <c r="I28" s="2"/>
      <c r="J28" s="2"/>
      <c r="K28" s="2"/>
      <c r="L28" s="2"/>
      <c r="M28" s="2"/>
      <c r="N28" s="2"/>
      <c r="O28" s="2"/>
      <c r="P28" s="2"/>
      <c r="Q28" s="2"/>
      <c r="R28" s="2"/>
      <c r="S28" s="2"/>
      <c r="T28" s="2"/>
      <c r="U28" s="2"/>
      <c r="V28" s="14" t="s">
        <v>305</v>
      </c>
      <c r="W28" s="2"/>
      <c r="X28" s="2"/>
      <c r="Y28" s="2"/>
      <c r="Z28" s="2"/>
      <c r="AA28" s="2"/>
      <c r="AB28" s="14" t="s">
        <v>310</v>
      </c>
      <c r="AC28" s="14"/>
      <c r="AD28" s="14"/>
      <c r="AE28" s="14"/>
      <c r="AF28" s="14"/>
      <c r="AG28" s="14" t="s">
        <v>305</v>
      </c>
      <c r="AH28" s="14"/>
      <c r="AI28" s="14"/>
      <c r="AJ28" s="14"/>
      <c r="AK28" s="2"/>
      <c r="AL28" s="2"/>
      <c r="AM28" s="2"/>
      <c r="AN28" s="2"/>
      <c r="AO28" s="2"/>
      <c r="AP28" s="2"/>
      <c r="AQ28" s="2"/>
      <c r="AR28" s="2"/>
      <c r="AS28" s="2"/>
      <c r="AT28" s="2"/>
      <c r="AU28" s="2"/>
      <c r="AV28" s="2"/>
      <c r="AW28" s="2"/>
      <c r="AX28" s="2"/>
      <c r="AY28" s="2"/>
      <c r="AZ28" s="2"/>
      <c r="BA28" s="2"/>
      <c r="BB28" s="2"/>
      <c r="BC28" s="2"/>
      <c r="BD28" s="2"/>
      <c r="BE28" s="14" t="s">
        <v>305</v>
      </c>
      <c r="BF28" s="14"/>
      <c r="BG28" s="2"/>
      <c r="BH28" s="2"/>
      <c r="BI28" s="2"/>
      <c r="BJ28" s="2"/>
      <c r="BK28" s="2"/>
      <c r="BL28" s="2"/>
      <c r="BM28" s="2"/>
      <c r="BN28" s="2"/>
      <c r="BO28" s="14" t="s">
        <v>305</v>
      </c>
      <c r="BP28" s="2"/>
      <c r="BQ28" s="2"/>
      <c r="BR28" s="2"/>
      <c r="BS28" s="14" t="s">
        <v>305</v>
      </c>
      <c r="BT28" s="2"/>
      <c r="BU28" s="2"/>
      <c r="BV28" s="2"/>
      <c r="BW28" s="2"/>
      <c r="BX28" s="2"/>
      <c r="BY28" s="2"/>
      <c r="BZ28" s="2"/>
      <c r="CA28" s="2"/>
      <c r="CB28" s="2"/>
      <c r="CC28" s="2"/>
      <c r="CD28" s="14" t="s">
        <v>305</v>
      </c>
      <c r="CE28" s="2"/>
      <c r="CF28" s="2"/>
      <c r="CG28" s="14" t="s">
        <v>305</v>
      </c>
      <c r="CH28" s="2"/>
      <c r="CI28" s="2"/>
      <c r="CJ28" s="23">
        <f t="shared" si="3"/>
        <v>7</v>
      </c>
      <c r="CK28" s="23">
        <f t="shared" si="4"/>
        <v>0</v>
      </c>
      <c r="CL28" s="24">
        <f t="shared" si="5"/>
        <v>8.5365853658536592E-2</v>
      </c>
    </row>
    <row r="29" spans="1:90" s="26" customFormat="1" ht="15" customHeight="1" x14ac:dyDescent="0.2">
      <c r="A29" s="2"/>
      <c r="B29" s="2"/>
      <c r="C29" s="2" t="s">
        <v>304</v>
      </c>
      <c r="D29" s="13" t="s">
        <v>500</v>
      </c>
      <c r="E29" s="2"/>
      <c r="F29" s="2"/>
      <c r="G29" s="2"/>
      <c r="H29" s="14" t="s">
        <v>305</v>
      </c>
      <c r="I29" s="2"/>
      <c r="J29" s="2"/>
      <c r="K29" s="2"/>
      <c r="L29" s="2"/>
      <c r="M29" s="2"/>
      <c r="N29" s="2"/>
      <c r="O29" s="2"/>
      <c r="P29" s="2"/>
      <c r="Q29" s="2"/>
      <c r="R29" s="2"/>
      <c r="S29" s="2"/>
      <c r="T29" s="14" t="s">
        <v>305</v>
      </c>
      <c r="U29" s="14"/>
      <c r="V29" s="14"/>
      <c r="W29" s="2"/>
      <c r="X29" s="2"/>
      <c r="Y29" s="2"/>
      <c r="Z29" s="2"/>
      <c r="AA29" s="2"/>
      <c r="AB29" s="14"/>
      <c r="AC29" s="14"/>
      <c r="AD29" s="14"/>
      <c r="AE29" s="14"/>
      <c r="AF29" s="14"/>
      <c r="AG29" s="14"/>
      <c r="AH29" s="14"/>
      <c r="AI29" s="14"/>
      <c r="AJ29" s="14"/>
      <c r="AK29" s="2"/>
      <c r="AL29" s="2"/>
      <c r="AM29" s="14"/>
      <c r="AN29" s="2"/>
      <c r="AO29" s="2"/>
      <c r="AP29" s="2"/>
      <c r="AQ29" s="2"/>
      <c r="AR29" s="2"/>
      <c r="AS29" s="14" t="s">
        <v>305</v>
      </c>
      <c r="AT29" s="2"/>
      <c r="AU29" s="2"/>
      <c r="AV29" s="2"/>
      <c r="AW29" s="2"/>
      <c r="AX29" s="2"/>
      <c r="AY29" s="2"/>
      <c r="AZ29" s="2"/>
      <c r="BA29" s="2"/>
      <c r="BB29" s="2"/>
      <c r="BC29" s="2"/>
      <c r="BD29" s="2"/>
      <c r="BE29" s="2"/>
      <c r="BF29" s="2"/>
      <c r="BG29" s="2"/>
      <c r="BH29" s="2"/>
      <c r="BI29" s="2"/>
      <c r="BJ29" s="2"/>
      <c r="BK29" s="2"/>
      <c r="BL29" s="2"/>
      <c r="BM29" s="2"/>
      <c r="BN29" s="2"/>
      <c r="BO29" s="2"/>
      <c r="BP29" s="2"/>
      <c r="BQ29" s="2"/>
      <c r="BR29" s="14" t="s">
        <v>305</v>
      </c>
      <c r="BS29" s="2"/>
      <c r="BT29" s="2"/>
      <c r="BU29" s="2"/>
      <c r="BV29" s="2"/>
      <c r="BW29" s="2"/>
      <c r="BX29" s="2"/>
      <c r="BY29" s="2"/>
      <c r="BZ29" s="2"/>
      <c r="CA29" s="2"/>
      <c r="CB29" s="2"/>
      <c r="CC29" s="2"/>
      <c r="CD29" s="2"/>
      <c r="CE29" s="2"/>
      <c r="CF29" s="2"/>
      <c r="CG29" s="2"/>
      <c r="CH29" s="2"/>
      <c r="CI29" s="2"/>
      <c r="CJ29" s="23">
        <f t="shared" si="3"/>
        <v>4</v>
      </c>
      <c r="CK29" s="23">
        <f t="shared" si="4"/>
        <v>0</v>
      </c>
      <c r="CL29" s="24">
        <f t="shared" si="5"/>
        <v>4.878048780487805E-2</v>
      </c>
    </row>
    <row r="30" spans="1:90" s="26" customFormat="1" ht="15" customHeight="1" x14ac:dyDescent="0.2">
      <c r="A30" s="2" t="s">
        <v>310</v>
      </c>
      <c r="B30" s="2" t="s">
        <v>306</v>
      </c>
      <c r="C30" s="2"/>
      <c r="D30" s="13" t="s">
        <v>501</v>
      </c>
      <c r="E30" s="2"/>
      <c r="F30" s="2"/>
      <c r="G30" s="2"/>
      <c r="H30" s="2"/>
      <c r="I30" s="2"/>
      <c r="J30" s="2"/>
      <c r="K30" s="2"/>
      <c r="L30" s="2"/>
      <c r="M30" s="2"/>
      <c r="N30" s="2"/>
      <c r="O30" s="2"/>
      <c r="P30" s="2"/>
      <c r="Q30" s="2"/>
      <c r="R30" s="2"/>
      <c r="S30" s="2"/>
      <c r="T30" s="2"/>
      <c r="U30" s="2"/>
      <c r="V30" s="14"/>
      <c r="W30" s="2"/>
      <c r="X30" s="2"/>
      <c r="Y30" s="2"/>
      <c r="Z30" s="2"/>
      <c r="AA30" s="2"/>
      <c r="AB30" s="14"/>
      <c r="AC30" s="14"/>
      <c r="AD30" s="14" t="s">
        <v>310</v>
      </c>
      <c r="AE30" s="14"/>
      <c r="AF30" s="14"/>
      <c r="AG30" s="14"/>
      <c r="AH30" s="14"/>
      <c r="AI30" s="14"/>
      <c r="AJ30" s="14"/>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3">
        <f t="shared" si="3"/>
        <v>0</v>
      </c>
      <c r="CK30" s="23">
        <f t="shared" si="4"/>
        <v>0</v>
      </c>
      <c r="CL30" s="24">
        <f t="shared" si="5"/>
        <v>0</v>
      </c>
    </row>
    <row r="31" spans="1:90" s="26" customFormat="1" ht="15" customHeight="1" x14ac:dyDescent="0.2">
      <c r="A31" s="2"/>
      <c r="B31" s="2"/>
      <c r="C31" s="2" t="s">
        <v>304</v>
      </c>
      <c r="D31" s="13" t="s">
        <v>502</v>
      </c>
      <c r="E31" s="2"/>
      <c r="F31" s="2"/>
      <c r="G31" s="2"/>
      <c r="H31" s="2"/>
      <c r="I31" s="14" t="s">
        <v>305</v>
      </c>
      <c r="J31" s="2"/>
      <c r="K31" s="2"/>
      <c r="L31" s="2"/>
      <c r="M31" s="2"/>
      <c r="N31" s="2"/>
      <c r="O31" s="2"/>
      <c r="P31" s="2"/>
      <c r="Q31" s="2"/>
      <c r="R31" s="2"/>
      <c r="S31" s="2"/>
      <c r="T31" s="2"/>
      <c r="U31" s="2"/>
      <c r="V31" s="14"/>
      <c r="W31" s="2"/>
      <c r="X31" s="2"/>
      <c r="Y31" s="2"/>
      <c r="Z31" s="2"/>
      <c r="AA31" s="2"/>
      <c r="AB31" s="14"/>
      <c r="AC31" s="14"/>
      <c r="AD31" s="14"/>
      <c r="AE31" s="14"/>
      <c r="AF31" s="14"/>
      <c r="AG31" s="14"/>
      <c r="AH31" s="14"/>
      <c r="AI31" s="14"/>
      <c r="AJ31" s="14"/>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14" t="s">
        <v>305</v>
      </c>
      <c r="BT31" s="2"/>
      <c r="BU31" s="2"/>
      <c r="BV31" s="2"/>
      <c r="BW31" s="2"/>
      <c r="BX31" s="2"/>
      <c r="BY31" s="2"/>
      <c r="BZ31" s="2"/>
      <c r="CA31" s="2"/>
      <c r="CB31" s="2"/>
      <c r="CC31" s="2"/>
      <c r="CD31" s="2"/>
      <c r="CE31" s="2"/>
      <c r="CF31" s="2"/>
      <c r="CG31" s="2"/>
      <c r="CH31" s="2"/>
      <c r="CI31" s="2"/>
      <c r="CJ31" s="23">
        <f t="shared" si="3"/>
        <v>2</v>
      </c>
      <c r="CK31" s="23">
        <f t="shared" si="4"/>
        <v>0</v>
      </c>
      <c r="CL31" s="24">
        <f t="shared" si="5"/>
        <v>2.4390243902439025E-2</v>
      </c>
    </row>
    <row r="32" spans="1:90" s="26" customFormat="1" ht="15" customHeight="1" x14ac:dyDescent="0.2">
      <c r="A32" s="2" t="s">
        <v>310</v>
      </c>
      <c r="B32" s="2"/>
      <c r="C32" s="2" t="s">
        <v>313</v>
      </c>
      <c r="D32" s="16" t="s">
        <v>503</v>
      </c>
      <c r="E32" s="2"/>
      <c r="F32" s="2"/>
      <c r="G32" s="2"/>
      <c r="H32" s="2"/>
      <c r="I32" s="2"/>
      <c r="J32" s="2"/>
      <c r="K32" s="2"/>
      <c r="L32" s="2"/>
      <c r="M32" s="2"/>
      <c r="N32" s="2"/>
      <c r="O32" s="2"/>
      <c r="P32" s="2"/>
      <c r="Q32" s="2"/>
      <c r="R32" s="2"/>
      <c r="S32" s="2"/>
      <c r="T32" s="2"/>
      <c r="U32" s="2"/>
      <c r="V32" s="14"/>
      <c r="W32" s="2"/>
      <c r="X32" s="2"/>
      <c r="Y32" s="2"/>
      <c r="Z32" s="2"/>
      <c r="AA32" s="2"/>
      <c r="AB32" s="14"/>
      <c r="AC32" s="14"/>
      <c r="AD32" s="14"/>
      <c r="AE32" s="14"/>
      <c r="AF32" s="14" t="s">
        <v>310</v>
      </c>
      <c r="AG32" s="14"/>
      <c r="AH32" s="14"/>
      <c r="AI32" s="14"/>
      <c r="AJ32" s="14"/>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3">
        <f t="shared" si="3"/>
        <v>0</v>
      </c>
      <c r="CK32" s="23">
        <f t="shared" si="4"/>
        <v>0</v>
      </c>
      <c r="CL32" s="24">
        <f t="shared" si="5"/>
        <v>0</v>
      </c>
    </row>
    <row r="33" spans="1:90" s="26" customFormat="1" ht="15" customHeight="1" x14ac:dyDescent="0.2">
      <c r="A33" s="2" t="s">
        <v>310</v>
      </c>
      <c r="B33" s="2" t="s">
        <v>306</v>
      </c>
      <c r="C33" s="2" t="s">
        <v>304</v>
      </c>
      <c r="D33" s="13" t="s">
        <v>504</v>
      </c>
      <c r="E33" s="2"/>
      <c r="F33" s="2"/>
      <c r="G33" s="2"/>
      <c r="H33" s="2"/>
      <c r="I33" s="2"/>
      <c r="J33" s="2"/>
      <c r="K33" s="2"/>
      <c r="L33" s="2"/>
      <c r="M33" s="2"/>
      <c r="N33" s="2"/>
      <c r="O33" s="2"/>
      <c r="P33" s="2"/>
      <c r="Q33" s="2"/>
      <c r="R33" s="2"/>
      <c r="S33" s="2"/>
      <c r="T33" s="2"/>
      <c r="U33" s="2"/>
      <c r="V33" s="14"/>
      <c r="W33" s="2"/>
      <c r="X33" s="2"/>
      <c r="Y33" s="2"/>
      <c r="Z33" s="2"/>
      <c r="AA33" s="2"/>
      <c r="AB33" s="14"/>
      <c r="AC33" s="14"/>
      <c r="AD33" s="14"/>
      <c r="AE33" s="14"/>
      <c r="AF33" s="14"/>
      <c r="AG33" s="14" t="s">
        <v>310</v>
      </c>
      <c r="AH33" s="14"/>
      <c r="AI33" s="14"/>
      <c r="AJ33" s="14"/>
      <c r="AK33" s="2"/>
      <c r="AL33" s="2"/>
      <c r="AM33" s="2"/>
      <c r="AN33" s="2"/>
      <c r="AO33" s="2"/>
      <c r="AP33" s="2"/>
      <c r="AQ33" s="2"/>
      <c r="AR33" s="2"/>
      <c r="AS33" s="2"/>
      <c r="AT33" s="2"/>
      <c r="AU33" s="2"/>
      <c r="AV33" s="2"/>
      <c r="AW33" s="2"/>
      <c r="AX33" s="2"/>
      <c r="AY33" s="2"/>
      <c r="AZ33" s="2" t="s">
        <v>305</v>
      </c>
      <c r="BA33" s="2"/>
      <c r="BB33" s="2"/>
      <c r="BC33" s="2"/>
      <c r="BD33" s="2"/>
      <c r="BE33" s="14" t="s">
        <v>305</v>
      </c>
      <c r="BF33" s="14"/>
      <c r="BG33" s="2"/>
      <c r="BH33" s="2"/>
      <c r="BI33" s="2"/>
      <c r="BJ33" s="2"/>
      <c r="BK33" s="2"/>
      <c r="BL33" s="2"/>
      <c r="BM33" s="2"/>
      <c r="BN33" s="2"/>
      <c r="BO33" s="14" t="s">
        <v>305</v>
      </c>
      <c r="BP33" s="2"/>
      <c r="BQ33" s="2"/>
      <c r="BR33" s="2"/>
      <c r="BS33" s="14" t="s">
        <v>305</v>
      </c>
      <c r="BT33" s="2"/>
      <c r="BU33" s="2"/>
      <c r="BV33" s="14" t="s">
        <v>305</v>
      </c>
      <c r="BW33" s="2"/>
      <c r="BX33" s="2"/>
      <c r="BY33" s="2"/>
      <c r="BZ33" s="2"/>
      <c r="CA33" s="2"/>
      <c r="CB33" s="2"/>
      <c r="CC33" s="2"/>
      <c r="CD33" s="14" t="s">
        <v>305</v>
      </c>
      <c r="CE33" s="2"/>
      <c r="CF33" s="2"/>
      <c r="CG33" s="14" t="s">
        <v>305</v>
      </c>
      <c r="CH33" s="2"/>
      <c r="CI33" s="2"/>
      <c r="CJ33" s="23">
        <f t="shared" si="3"/>
        <v>7</v>
      </c>
      <c r="CK33" s="23">
        <f t="shared" si="4"/>
        <v>0</v>
      </c>
      <c r="CL33" s="24">
        <f t="shared" si="5"/>
        <v>8.5365853658536592E-2</v>
      </c>
    </row>
    <row r="34" spans="1:90" s="26" customFormat="1" ht="15" customHeight="1" x14ac:dyDescent="0.2">
      <c r="A34" s="2"/>
      <c r="B34" s="2"/>
      <c r="C34" s="2"/>
      <c r="D34" s="13" t="s">
        <v>505</v>
      </c>
      <c r="E34" s="2"/>
      <c r="F34" s="2"/>
      <c r="G34" s="2"/>
      <c r="H34" s="2"/>
      <c r="I34" s="2"/>
      <c r="J34" s="2"/>
      <c r="K34" s="2"/>
      <c r="L34" s="2"/>
      <c r="M34" s="2"/>
      <c r="N34" s="2"/>
      <c r="O34" s="2"/>
      <c r="P34" s="2"/>
      <c r="Q34" s="2"/>
      <c r="R34" s="2"/>
      <c r="S34" s="2"/>
      <c r="T34" s="2"/>
      <c r="U34" s="2"/>
      <c r="V34" s="14"/>
      <c r="W34" s="2"/>
      <c r="X34" s="2"/>
      <c r="Y34" s="2"/>
      <c r="Z34" s="2"/>
      <c r="AA34" s="2"/>
      <c r="AB34" s="14"/>
      <c r="AC34" s="14"/>
      <c r="AD34" s="14"/>
      <c r="AE34" s="14"/>
      <c r="AF34" s="14"/>
      <c r="AG34" s="14"/>
      <c r="AH34" s="14"/>
      <c r="AI34" s="14"/>
      <c r="AJ34" s="14"/>
      <c r="AK34" s="2"/>
      <c r="AL34" s="2"/>
      <c r="AM34" s="2" t="s">
        <v>305</v>
      </c>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3">
        <f t="shared" si="3"/>
        <v>1</v>
      </c>
      <c r="CK34" s="23">
        <f t="shared" si="4"/>
        <v>0</v>
      </c>
      <c r="CL34" s="24">
        <f t="shared" si="5"/>
        <v>1.2195121951219513E-2</v>
      </c>
    </row>
    <row r="35" spans="1:90" s="26" customFormat="1" ht="15" customHeight="1" x14ac:dyDescent="0.2">
      <c r="A35" s="2" t="s">
        <v>308</v>
      </c>
      <c r="B35" s="2" t="s">
        <v>312</v>
      </c>
      <c r="C35" s="2"/>
      <c r="D35" s="13" t="s">
        <v>506</v>
      </c>
      <c r="E35" s="2"/>
      <c r="F35" s="2"/>
      <c r="G35" s="2"/>
      <c r="H35" s="2"/>
      <c r="I35" s="2"/>
      <c r="J35" s="2"/>
      <c r="K35" s="2"/>
      <c r="L35" s="2"/>
      <c r="M35" s="2"/>
      <c r="N35" s="2"/>
      <c r="O35" s="2"/>
      <c r="P35" s="2"/>
      <c r="Q35" s="2"/>
      <c r="R35" s="2"/>
      <c r="S35" s="2"/>
      <c r="T35" s="2"/>
      <c r="U35" s="2"/>
      <c r="V35" s="14"/>
      <c r="W35" s="2"/>
      <c r="X35" s="2"/>
      <c r="Y35" s="2"/>
      <c r="Z35" s="2"/>
      <c r="AA35" s="2"/>
      <c r="AB35" s="14"/>
      <c r="AC35" s="14"/>
      <c r="AD35" s="14"/>
      <c r="AE35" s="14"/>
      <c r="AF35" s="14"/>
      <c r="AG35" s="14"/>
      <c r="AH35" s="14"/>
      <c r="AI35" s="14"/>
      <c r="AJ35" s="14"/>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3">
        <f t="shared" si="3"/>
        <v>0</v>
      </c>
      <c r="CK35" s="23">
        <f t="shared" si="4"/>
        <v>0</v>
      </c>
      <c r="CL35" s="24">
        <f t="shared" si="5"/>
        <v>0</v>
      </c>
    </row>
    <row r="36" spans="1:90" s="26" customFormat="1" ht="15" customHeight="1" x14ac:dyDescent="0.2">
      <c r="A36" s="2" t="s">
        <v>308</v>
      </c>
      <c r="B36" s="2" t="s">
        <v>306</v>
      </c>
      <c r="C36" s="2"/>
      <c r="D36" s="13" t="s">
        <v>507</v>
      </c>
      <c r="E36" s="2"/>
      <c r="F36" s="2"/>
      <c r="G36" s="2"/>
      <c r="H36" s="2"/>
      <c r="I36" s="2"/>
      <c r="J36" s="2"/>
      <c r="K36" s="2"/>
      <c r="L36" s="2"/>
      <c r="M36" s="2"/>
      <c r="N36" s="2"/>
      <c r="O36" s="2"/>
      <c r="P36" s="2"/>
      <c r="Q36" s="2"/>
      <c r="R36" s="2"/>
      <c r="S36" s="2"/>
      <c r="T36" s="2"/>
      <c r="U36" s="2"/>
      <c r="V36" s="14"/>
      <c r="W36" s="2"/>
      <c r="X36" s="2"/>
      <c r="Y36" s="2"/>
      <c r="Z36" s="2"/>
      <c r="AA36" s="2"/>
      <c r="AB36" s="14"/>
      <c r="AC36" s="14"/>
      <c r="AD36" s="14"/>
      <c r="AE36" s="14"/>
      <c r="AF36" s="14"/>
      <c r="AG36" s="14"/>
      <c r="AH36" s="14"/>
      <c r="AI36" s="14"/>
      <c r="AJ36" s="14"/>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3">
        <f t="shared" si="3"/>
        <v>0</v>
      </c>
      <c r="CK36" s="23">
        <f t="shared" si="4"/>
        <v>0</v>
      </c>
      <c r="CL36" s="24">
        <f t="shared" si="5"/>
        <v>0</v>
      </c>
    </row>
    <row r="37" spans="1:90" s="26" customFormat="1" ht="15" customHeight="1" x14ac:dyDescent="0.2">
      <c r="A37" s="2" t="s">
        <v>310</v>
      </c>
      <c r="B37" s="2" t="s">
        <v>306</v>
      </c>
      <c r="C37" s="2" t="s">
        <v>313</v>
      </c>
      <c r="D37" s="13" t="s">
        <v>508</v>
      </c>
      <c r="E37" s="2"/>
      <c r="F37" s="14" t="s">
        <v>305</v>
      </c>
      <c r="G37" s="2"/>
      <c r="H37" s="14" t="s">
        <v>305</v>
      </c>
      <c r="I37" s="2"/>
      <c r="J37" s="14" t="s">
        <v>305</v>
      </c>
      <c r="K37" s="2"/>
      <c r="L37" s="2" t="s">
        <v>305</v>
      </c>
      <c r="M37" s="2" t="s">
        <v>305</v>
      </c>
      <c r="N37" s="2"/>
      <c r="O37" s="2" t="s">
        <v>305</v>
      </c>
      <c r="P37" s="2"/>
      <c r="Q37" s="2"/>
      <c r="R37" s="2"/>
      <c r="S37" s="2"/>
      <c r="T37" s="2"/>
      <c r="U37" s="2"/>
      <c r="V37" s="2"/>
      <c r="W37" s="14" t="s">
        <v>305</v>
      </c>
      <c r="X37" s="2"/>
      <c r="Y37" s="14" t="s">
        <v>305</v>
      </c>
      <c r="Z37" s="2"/>
      <c r="AA37" s="2"/>
      <c r="AB37" s="2"/>
      <c r="AC37" s="2"/>
      <c r="AD37" s="2"/>
      <c r="AE37" s="2"/>
      <c r="AF37" s="2"/>
      <c r="AG37" s="2"/>
      <c r="AH37" s="2"/>
      <c r="AI37" s="2"/>
      <c r="AJ37" s="2"/>
      <c r="AK37" s="14" t="s">
        <v>310</v>
      </c>
      <c r="AL37" s="2" t="s">
        <v>305</v>
      </c>
      <c r="AM37" s="2" t="s">
        <v>305</v>
      </c>
      <c r="AN37" s="2"/>
      <c r="AO37" s="2"/>
      <c r="AP37" s="2"/>
      <c r="AQ37" s="2"/>
      <c r="AR37" s="2"/>
      <c r="AS37" s="2"/>
      <c r="AT37" s="2"/>
      <c r="AU37" s="2"/>
      <c r="AV37" s="2" t="s">
        <v>305</v>
      </c>
      <c r="AW37" s="2"/>
      <c r="AX37" s="2"/>
      <c r="AY37" s="2"/>
      <c r="AZ37" s="2"/>
      <c r="BA37" s="2" t="s">
        <v>305</v>
      </c>
      <c r="BB37" s="2"/>
      <c r="BC37" s="2"/>
      <c r="BD37" s="2" t="s">
        <v>305</v>
      </c>
      <c r="BE37" s="2"/>
      <c r="BF37" s="2"/>
      <c r="BG37" s="2"/>
      <c r="BH37" s="2"/>
      <c r="BI37" s="2"/>
      <c r="BJ37" s="2"/>
      <c r="BK37" s="2"/>
      <c r="BL37" s="2"/>
      <c r="BM37" s="2" t="s">
        <v>305</v>
      </c>
      <c r="BN37" s="14" t="s">
        <v>305</v>
      </c>
      <c r="BO37" s="2" t="s">
        <v>305</v>
      </c>
      <c r="BP37" s="2"/>
      <c r="BQ37" s="2"/>
      <c r="BR37" s="2"/>
      <c r="BS37" s="2"/>
      <c r="BT37" s="2"/>
      <c r="BU37" s="2"/>
      <c r="BV37" s="2"/>
      <c r="BW37" s="2"/>
      <c r="BX37" s="2"/>
      <c r="BY37" s="2"/>
      <c r="BZ37" s="2"/>
      <c r="CA37" s="2"/>
      <c r="CB37" s="2"/>
      <c r="CC37" s="2"/>
      <c r="CD37" s="2"/>
      <c r="CE37" s="2"/>
      <c r="CF37" s="2"/>
      <c r="CG37" s="2"/>
      <c r="CH37" s="14" t="s">
        <v>305</v>
      </c>
      <c r="CI37" s="2"/>
      <c r="CJ37" s="23">
        <f t="shared" ref="CJ37:CJ69" si="7">COUNTIF(E37:CI37,"+")</f>
        <v>17</v>
      </c>
      <c r="CK37" s="23">
        <f t="shared" ref="CK37:CK69" si="8">COUNTIF(E37:CI37,"-")</f>
        <v>0</v>
      </c>
      <c r="CL37" s="24">
        <f t="shared" si="5"/>
        <v>0.2073170731707317</v>
      </c>
    </row>
    <row r="38" spans="1:90" s="26" customFormat="1" ht="15" customHeight="1" x14ac:dyDescent="0.2">
      <c r="A38" s="2"/>
      <c r="B38" s="2"/>
      <c r="C38" s="2" t="s">
        <v>313</v>
      </c>
      <c r="D38" s="13" t="s">
        <v>509</v>
      </c>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t="s">
        <v>305</v>
      </c>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3">
        <f t="shared" si="7"/>
        <v>1</v>
      </c>
      <c r="CK38" s="23">
        <f t="shared" si="8"/>
        <v>0</v>
      </c>
      <c r="CL38" s="24">
        <f t="shared" si="5"/>
        <v>1.2195121951219513E-2</v>
      </c>
    </row>
    <row r="39" spans="1:90" s="26" customFormat="1" ht="15" customHeight="1" x14ac:dyDescent="0.2">
      <c r="A39" s="2" t="s">
        <v>314</v>
      </c>
      <c r="B39" s="2" t="s">
        <v>306</v>
      </c>
      <c r="C39" s="2" t="s">
        <v>313</v>
      </c>
      <c r="D39" s="13" t="s">
        <v>510</v>
      </c>
      <c r="E39" s="2"/>
      <c r="F39" s="2"/>
      <c r="G39" s="2"/>
      <c r="H39" s="2"/>
      <c r="I39" s="2"/>
      <c r="J39" s="2"/>
      <c r="K39" s="2"/>
      <c r="L39" s="2"/>
      <c r="M39" s="2"/>
      <c r="N39" s="2"/>
      <c r="O39" s="2" t="s">
        <v>305</v>
      </c>
      <c r="P39" s="2"/>
      <c r="Q39" s="2"/>
      <c r="R39" s="2"/>
      <c r="S39" s="2"/>
      <c r="T39" s="2"/>
      <c r="U39" s="2"/>
      <c r="V39" s="2"/>
      <c r="W39" s="2"/>
      <c r="X39" s="2"/>
      <c r="Y39" s="2"/>
      <c r="Z39" s="2"/>
      <c r="AA39" s="2"/>
      <c r="AB39" s="2"/>
      <c r="AC39" s="2"/>
      <c r="AD39" s="2"/>
      <c r="AE39" s="2"/>
      <c r="AF39" s="2"/>
      <c r="AG39" s="2"/>
      <c r="AH39" s="2"/>
      <c r="AI39" s="2"/>
      <c r="AJ39" s="2"/>
      <c r="AK39" s="2" t="s">
        <v>305</v>
      </c>
      <c r="AL39" s="2" t="s">
        <v>305</v>
      </c>
      <c r="AM39" s="14" t="s">
        <v>309</v>
      </c>
      <c r="AN39" s="2"/>
      <c r="AO39" s="2"/>
      <c r="AP39" s="2"/>
      <c r="AQ39" s="2"/>
      <c r="AR39" s="2"/>
      <c r="AS39" s="2"/>
      <c r="AT39" s="2"/>
      <c r="AU39" s="2"/>
      <c r="AV39" s="2" t="s">
        <v>305</v>
      </c>
      <c r="AW39" s="2"/>
      <c r="AX39" s="2"/>
      <c r="AY39" s="2"/>
      <c r="AZ39" s="2"/>
      <c r="BA39" s="2" t="s">
        <v>305</v>
      </c>
      <c r="BB39" s="2"/>
      <c r="BC39" s="2"/>
      <c r="BD39" s="2" t="s">
        <v>305</v>
      </c>
      <c r="BE39" s="2"/>
      <c r="BF39" s="2"/>
      <c r="BG39" s="2"/>
      <c r="BH39" s="2"/>
      <c r="BI39" s="2"/>
      <c r="BJ39" s="2"/>
      <c r="BK39" s="2"/>
      <c r="BL39" s="2"/>
      <c r="BM39" s="2"/>
      <c r="BN39" s="2" t="s">
        <v>311</v>
      </c>
      <c r="BO39" s="2"/>
      <c r="BP39" s="2"/>
      <c r="BQ39" s="2"/>
      <c r="BR39" s="2"/>
      <c r="BS39" s="2"/>
      <c r="BT39" s="2"/>
      <c r="BU39" s="2"/>
      <c r="BV39" s="2"/>
      <c r="BW39" s="2"/>
      <c r="BX39" s="2" t="s">
        <v>305</v>
      </c>
      <c r="BY39" s="2"/>
      <c r="BZ39" s="2"/>
      <c r="CA39" s="2"/>
      <c r="CB39" s="2"/>
      <c r="CC39" s="2"/>
      <c r="CD39" s="2"/>
      <c r="CE39" s="2"/>
      <c r="CF39" s="2"/>
      <c r="CG39" s="2"/>
      <c r="CH39" s="2"/>
      <c r="CI39" s="2"/>
      <c r="CJ39" s="23">
        <f t="shared" si="7"/>
        <v>7</v>
      </c>
      <c r="CK39" s="23">
        <f t="shared" si="8"/>
        <v>1</v>
      </c>
      <c r="CL39" s="24">
        <f t="shared" si="5"/>
        <v>8.5365853658536592E-2</v>
      </c>
    </row>
    <row r="40" spans="1:90" s="26" customFormat="1" ht="15" customHeight="1" x14ac:dyDescent="0.2">
      <c r="A40" s="2" t="s">
        <v>308</v>
      </c>
      <c r="B40" s="2" t="s">
        <v>316</v>
      </c>
      <c r="C40" s="2" t="s">
        <v>304</v>
      </c>
      <c r="D40" s="13" t="s">
        <v>511</v>
      </c>
      <c r="E40" s="2"/>
      <c r="F40" s="2"/>
      <c r="G40" s="2"/>
      <c r="H40" s="2"/>
      <c r="I40" s="2"/>
      <c r="J40" s="2"/>
      <c r="K40" s="2"/>
      <c r="L40" s="2"/>
      <c r="M40" s="2"/>
      <c r="N40" s="2" t="s">
        <v>305</v>
      </c>
      <c r="O40" s="2"/>
      <c r="P40" s="2"/>
      <c r="Q40" s="2"/>
      <c r="R40" s="2"/>
      <c r="S40" s="2"/>
      <c r="T40" s="14" t="s">
        <v>305</v>
      </c>
      <c r="U40" s="14"/>
      <c r="V40" s="2" t="s">
        <v>305</v>
      </c>
      <c r="W40" s="2"/>
      <c r="X40" s="2"/>
      <c r="Y40" s="2"/>
      <c r="Z40" s="2" t="s">
        <v>311</v>
      </c>
      <c r="AA40" s="14" t="s">
        <v>305</v>
      </c>
      <c r="AB40" s="2"/>
      <c r="AC40" s="2"/>
      <c r="AD40" s="2"/>
      <c r="AE40" s="2"/>
      <c r="AF40" s="2"/>
      <c r="AG40" s="14" t="s">
        <v>305</v>
      </c>
      <c r="AH40" s="2"/>
      <c r="AI40" s="2"/>
      <c r="AJ40" s="2"/>
      <c r="AK40" s="2"/>
      <c r="AL40" s="2"/>
      <c r="AM40" s="2"/>
      <c r="AN40" s="14" t="s">
        <v>309</v>
      </c>
      <c r="AO40" s="14"/>
      <c r="AP40" s="14"/>
      <c r="AQ40" s="14" t="s">
        <v>305</v>
      </c>
      <c r="AR40" s="14"/>
      <c r="AS40" s="14"/>
      <c r="AT40" s="14"/>
      <c r="AU40" s="14"/>
      <c r="AV40" s="2"/>
      <c r="AW40" s="2"/>
      <c r="AX40" s="2" t="s">
        <v>305</v>
      </c>
      <c r="AY40" s="2"/>
      <c r="AZ40" s="2"/>
      <c r="BA40" s="2"/>
      <c r="BB40" s="2"/>
      <c r="BC40" s="2"/>
      <c r="BD40" s="2"/>
      <c r="BE40" s="14" t="s">
        <v>305</v>
      </c>
      <c r="BF40" s="14"/>
      <c r="BG40" s="2"/>
      <c r="BH40" s="2"/>
      <c r="BI40" s="14" t="s">
        <v>305</v>
      </c>
      <c r="BJ40" s="2"/>
      <c r="BK40" s="2"/>
      <c r="BL40" s="14" t="s">
        <v>305</v>
      </c>
      <c r="BM40" s="2"/>
      <c r="BN40" s="14" t="s">
        <v>305</v>
      </c>
      <c r="BO40" s="14" t="s">
        <v>305</v>
      </c>
      <c r="BP40" s="2"/>
      <c r="BQ40" s="2"/>
      <c r="BR40" s="2" t="s">
        <v>311</v>
      </c>
      <c r="BS40" s="14" t="s">
        <v>305</v>
      </c>
      <c r="BT40" s="2"/>
      <c r="BU40" s="2"/>
      <c r="BV40" s="14" t="s">
        <v>305</v>
      </c>
      <c r="BW40" s="2"/>
      <c r="BX40" s="2"/>
      <c r="BY40" s="14" t="s">
        <v>305</v>
      </c>
      <c r="BZ40" s="14"/>
      <c r="CA40" s="2"/>
      <c r="CB40" s="2"/>
      <c r="CC40" s="2"/>
      <c r="CD40" s="14" t="s">
        <v>305</v>
      </c>
      <c r="CE40" s="2"/>
      <c r="CF40" s="2"/>
      <c r="CG40" s="14" t="s">
        <v>305</v>
      </c>
      <c r="CH40" s="2"/>
      <c r="CI40" s="2"/>
      <c r="CJ40" s="23">
        <f t="shared" si="7"/>
        <v>17</v>
      </c>
      <c r="CK40" s="23">
        <f t="shared" si="8"/>
        <v>2</v>
      </c>
      <c r="CL40" s="24">
        <f t="shared" si="5"/>
        <v>0.2073170731707317</v>
      </c>
    </row>
    <row r="41" spans="1:90" s="26" customFormat="1" ht="15" customHeight="1" x14ac:dyDescent="0.2">
      <c r="A41" s="2" t="s">
        <v>314</v>
      </c>
      <c r="B41" s="2"/>
      <c r="C41" s="2" t="s">
        <v>304</v>
      </c>
      <c r="D41" s="13" t="s">
        <v>512</v>
      </c>
      <c r="E41" s="2"/>
      <c r="F41" s="2"/>
      <c r="G41" s="2"/>
      <c r="H41" s="2"/>
      <c r="I41" s="2"/>
      <c r="J41" s="2"/>
      <c r="K41" s="2"/>
      <c r="L41" s="2"/>
      <c r="M41" s="2"/>
      <c r="N41" s="2"/>
      <c r="O41" s="2"/>
      <c r="P41" s="2"/>
      <c r="Q41" s="2"/>
      <c r="R41" s="2"/>
      <c r="S41" s="2"/>
      <c r="T41" s="14"/>
      <c r="U41" s="14"/>
      <c r="V41" s="2"/>
      <c r="W41" s="2"/>
      <c r="X41" s="2"/>
      <c r="Y41" s="2"/>
      <c r="Z41" s="2"/>
      <c r="AA41" s="14"/>
      <c r="AB41" s="2"/>
      <c r="AC41" s="2"/>
      <c r="AD41" s="2"/>
      <c r="AE41" s="2"/>
      <c r="AF41" s="2"/>
      <c r="AG41" s="14" t="s">
        <v>305</v>
      </c>
      <c r="AH41" s="2"/>
      <c r="AI41" s="2"/>
      <c r="AJ41" s="2"/>
      <c r="AK41" s="2"/>
      <c r="AL41" s="2"/>
      <c r="AM41" s="2"/>
      <c r="AN41" s="14"/>
      <c r="AO41" s="14"/>
      <c r="AP41" s="14"/>
      <c r="AQ41" s="14"/>
      <c r="AR41" s="14"/>
      <c r="AS41" s="14"/>
      <c r="AT41" s="14"/>
      <c r="AU41" s="14"/>
      <c r="AV41" s="2"/>
      <c r="AW41" s="2"/>
      <c r="AX41" s="2"/>
      <c r="AY41" s="2"/>
      <c r="AZ41" s="2"/>
      <c r="BA41" s="2"/>
      <c r="BB41" s="2"/>
      <c r="BC41" s="2"/>
      <c r="BD41" s="2"/>
      <c r="BE41" s="14" t="s">
        <v>305</v>
      </c>
      <c r="BF41" s="14"/>
      <c r="BG41" s="2"/>
      <c r="BH41" s="2"/>
      <c r="BI41" s="14"/>
      <c r="BJ41" s="2"/>
      <c r="BK41" s="2"/>
      <c r="BL41" s="14"/>
      <c r="BM41" s="2"/>
      <c r="BN41" s="14"/>
      <c r="BO41" s="14" t="s">
        <v>305</v>
      </c>
      <c r="BP41" s="2"/>
      <c r="BQ41" s="2"/>
      <c r="BR41" s="2"/>
      <c r="BS41" s="14" t="s">
        <v>305</v>
      </c>
      <c r="BT41" s="2"/>
      <c r="BU41" s="2"/>
      <c r="BV41" s="14" t="s">
        <v>305</v>
      </c>
      <c r="BW41" s="2"/>
      <c r="BX41" s="2" t="s">
        <v>305</v>
      </c>
      <c r="BY41" s="14"/>
      <c r="BZ41" s="2" t="s">
        <v>305</v>
      </c>
      <c r="CA41" s="2"/>
      <c r="CB41" s="2"/>
      <c r="CC41" s="2"/>
      <c r="CD41" s="14" t="s">
        <v>305</v>
      </c>
      <c r="CE41" s="2"/>
      <c r="CF41" s="2"/>
      <c r="CG41" s="2"/>
      <c r="CH41" s="2"/>
      <c r="CI41" s="2"/>
      <c r="CJ41" s="23">
        <f t="shared" si="7"/>
        <v>8</v>
      </c>
      <c r="CK41" s="23">
        <f t="shared" si="8"/>
        <v>0</v>
      </c>
      <c r="CL41" s="24">
        <f t="shared" si="5"/>
        <v>9.7560975609756101E-2</v>
      </c>
    </row>
    <row r="42" spans="1:90" s="26" customFormat="1" ht="15" customHeight="1" x14ac:dyDescent="0.2">
      <c r="A42" s="2"/>
      <c r="B42" s="2"/>
      <c r="C42" s="2"/>
      <c r="D42" s="13" t="s">
        <v>513</v>
      </c>
      <c r="E42" s="2"/>
      <c r="F42" s="2"/>
      <c r="G42" s="2"/>
      <c r="H42" s="2"/>
      <c r="I42" s="2"/>
      <c r="J42" s="2"/>
      <c r="K42" s="2"/>
      <c r="L42" s="2"/>
      <c r="M42" s="2"/>
      <c r="N42" s="2"/>
      <c r="O42" s="2"/>
      <c r="P42" s="2"/>
      <c r="Q42" s="2"/>
      <c r="R42" s="2"/>
      <c r="S42" s="2"/>
      <c r="T42" s="14"/>
      <c r="U42" s="14"/>
      <c r="V42" s="2"/>
      <c r="W42" s="2"/>
      <c r="X42" s="2"/>
      <c r="Y42" s="2"/>
      <c r="Z42" s="2"/>
      <c r="AA42" s="14"/>
      <c r="AB42" s="2"/>
      <c r="AC42" s="2"/>
      <c r="AD42" s="2"/>
      <c r="AE42" s="2"/>
      <c r="AF42" s="2"/>
      <c r="AG42" s="14" t="s">
        <v>305</v>
      </c>
      <c r="AH42" s="2"/>
      <c r="AI42" s="2"/>
      <c r="AJ42" s="2"/>
      <c r="AK42" s="2"/>
      <c r="AL42" s="2"/>
      <c r="AM42" s="2" t="s">
        <v>305</v>
      </c>
      <c r="AN42" s="14"/>
      <c r="AO42" s="14"/>
      <c r="AP42" s="14"/>
      <c r="AQ42" s="14"/>
      <c r="AR42" s="14"/>
      <c r="AS42" s="14"/>
      <c r="AT42" s="14"/>
      <c r="AU42" s="14"/>
      <c r="AV42" s="2"/>
      <c r="AW42" s="2"/>
      <c r="AX42" s="2"/>
      <c r="AY42" s="2"/>
      <c r="AZ42" s="2"/>
      <c r="BA42" s="2"/>
      <c r="BB42" s="2"/>
      <c r="BC42" s="2"/>
      <c r="BD42" s="2"/>
      <c r="BE42" s="14" t="s">
        <v>305</v>
      </c>
      <c r="BF42" s="14"/>
      <c r="BG42" s="2"/>
      <c r="BH42" s="2"/>
      <c r="BI42" s="14"/>
      <c r="BJ42" s="2"/>
      <c r="BK42" s="2"/>
      <c r="BL42" s="14"/>
      <c r="BM42" s="2"/>
      <c r="BN42" s="14"/>
      <c r="BO42" s="14" t="s">
        <v>305</v>
      </c>
      <c r="BP42" s="2"/>
      <c r="BQ42" s="2"/>
      <c r="BR42" s="2"/>
      <c r="BS42" s="14" t="s">
        <v>305</v>
      </c>
      <c r="BT42" s="2"/>
      <c r="BU42" s="2"/>
      <c r="BV42" s="14" t="s">
        <v>305</v>
      </c>
      <c r="BW42" s="2"/>
      <c r="BX42" s="2"/>
      <c r="BY42" s="14"/>
      <c r="BZ42" s="2"/>
      <c r="CA42" s="2"/>
      <c r="CB42" s="2"/>
      <c r="CC42" s="2"/>
      <c r="CD42" s="14" t="s">
        <v>305</v>
      </c>
      <c r="CE42" s="2"/>
      <c r="CF42" s="2"/>
      <c r="CG42" s="14" t="s">
        <v>305</v>
      </c>
      <c r="CH42" s="2"/>
      <c r="CI42" s="2"/>
      <c r="CJ42" s="23">
        <f t="shared" si="7"/>
        <v>8</v>
      </c>
      <c r="CK42" s="23">
        <f t="shared" si="8"/>
        <v>0</v>
      </c>
      <c r="CL42" s="24">
        <f t="shared" si="5"/>
        <v>9.7560975609756101E-2</v>
      </c>
    </row>
    <row r="43" spans="1:90" s="26" customFormat="1" ht="15" customHeight="1" x14ac:dyDescent="0.2">
      <c r="A43" s="2" t="s">
        <v>308</v>
      </c>
      <c r="B43" s="2" t="s">
        <v>316</v>
      </c>
      <c r="C43" s="2" t="s">
        <v>307</v>
      </c>
      <c r="D43" s="13" t="s">
        <v>514</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14" t="s">
        <v>305</v>
      </c>
      <c r="AH43" s="2"/>
      <c r="AI43" s="2"/>
      <c r="AJ43" s="2"/>
      <c r="AK43" s="2"/>
      <c r="AL43" s="2"/>
      <c r="AM43" s="2"/>
      <c r="AN43" s="2" t="s">
        <v>305</v>
      </c>
      <c r="AO43" s="2"/>
      <c r="AP43" s="2"/>
      <c r="AQ43" s="14" t="s">
        <v>309</v>
      </c>
      <c r="AR43" s="14"/>
      <c r="AS43" s="14"/>
      <c r="AT43" s="14"/>
      <c r="AU43" s="14"/>
      <c r="AV43" s="2"/>
      <c r="AW43" s="2"/>
      <c r="AX43" s="2"/>
      <c r="AY43" s="2"/>
      <c r="AZ43" s="2"/>
      <c r="BA43" s="2"/>
      <c r="BB43" s="2"/>
      <c r="BC43" s="2"/>
      <c r="BD43" s="2"/>
      <c r="BE43" s="14" t="s">
        <v>305</v>
      </c>
      <c r="BF43" s="14"/>
      <c r="BG43" s="2"/>
      <c r="BH43" s="2"/>
      <c r="BI43" s="2" t="s">
        <v>305</v>
      </c>
      <c r="BJ43" s="2"/>
      <c r="BK43" s="2"/>
      <c r="BL43" s="2"/>
      <c r="BM43" s="2"/>
      <c r="BN43" s="14" t="s">
        <v>305</v>
      </c>
      <c r="BO43" s="2" t="s">
        <v>305</v>
      </c>
      <c r="BP43" s="2"/>
      <c r="BQ43" s="2"/>
      <c r="BR43" s="2"/>
      <c r="BS43" s="14" t="s">
        <v>305</v>
      </c>
      <c r="BT43" s="2"/>
      <c r="BU43" s="2"/>
      <c r="BV43" s="14" t="s">
        <v>305</v>
      </c>
      <c r="BW43" s="2"/>
      <c r="BX43" s="2"/>
      <c r="BY43" s="2"/>
      <c r="BZ43" s="2"/>
      <c r="CA43" s="2"/>
      <c r="CB43" s="2"/>
      <c r="CC43" s="2"/>
      <c r="CD43" s="14" t="s">
        <v>305</v>
      </c>
      <c r="CE43" s="2"/>
      <c r="CF43" s="2"/>
      <c r="CG43" s="14" t="s">
        <v>305</v>
      </c>
      <c r="CH43" s="2"/>
      <c r="CI43" s="2"/>
      <c r="CJ43" s="23">
        <f t="shared" si="7"/>
        <v>10</v>
      </c>
      <c r="CK43" s="23">
        <f t="shared" si="8"/>
        <v>0</v>
      </c>
      <c r="CL43" s="24">
        <f t="shared" si="5"/>
        <v>0.12195121951219512</v>
      </c>
    </row>
    <row r="44" spans="1:90" s="26" customFormat="1" ht="15" customHeight="1" x14ac:dyDescent="0.2">
      <c r="A44" s="2"/>
      <c r="B44" s="2" t="s">
        <v>306</v>
      </c>
      <c r="C44" s="2"/>
      <c r="D44" s="16" t="s">
        <v>649</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14" t="s">
        <v>305</v>
      </c>
      <c r="AH44" s="2"/>
      <c r="AI44" s="2"/>
      <c r="AJ44" s="2"/>
      <c r="AK44" s="2"/>
      <c r="AL44" s="2"/>
      <c r="AM44" s="2"/>
      <c r="AN44" s="2"/>
      <c r="AO44" s="2"/>
      <c r="AP44" s="2"/>
      <c r="AQ44" s="14"/>
      <c r="AR44" s="14"/>
      <c r="AS44" s="14"/>
      <c r="AT44" s="14"/>
      <c r="AU44" s="14"/>
      <c r="AV44" s="2"/>
      <c r="AW44" s="2"/>
      <c r="AX44" s="2"/>
      <c r="AY44" s="2"/>
      <c r="AZ44" s="2"/>
      <c r="BA44" s="2"/>
      <c r="BB44" s="2"/>
      <c r="BC44" s="2"/>
      <c r="BD44" s="2"/>
      <c r="BE44" s="14" t="s">
        <v>305</v>
      </c>
      <c r="BF44" s="14"/>
      <c r="BG44" s="2"/>
      <c r="BH44" s="2"/>
      <c r="BI44" s="2"/>
      <c r="BJ44" s="2"/>
      <c r="BK44" s="2"/>
      <c r="BL44" s="2"/>
      <c r="BM44" s="2"/>
      <c r="BN44" s="14"/>
      <c r="BO44" s="14" t="s">
        <v>305</v>
      </c>
      <c r="BP44" s="2"/>
      <c r="BQ44" s="2"/>
      <c r="BR44" s="2"/>
      <c r="BS44" s="14" t="s">
        <v>305</v>
      </c>
      <c r="BT44" s="2"/>
      <c r="BU44" s="2"/>
      <c r="BV44" s="14" t="s">
        <v>305</v>
      </c>
      <c r="BW44" s="2"/>
      <c r="BX44" s="2"/>
      <c r="BY44" s="2"/>
      <c r="BZ44" s="2"/>
      <c r="CA44" s="2"/>
      <c r="CB44" s="2"/>
      <c r="CC44" s="2"/>
      <c r="CD44" s="14" t="s">
        <v>305</v>
      </c>
      <c r="CE44" s="2"/>
      <c r="CF44" s="2"/>
      <c r="CG44" s="14" t="s">
        <v>305</v>
      </c>
      <c r="CH44" s="2"/>
      <c r="CI44" s="2"/>
      <c r="CJ44" s="23">
        <f t="shared" si="7"/>
        <v>7</v>
      </c>
      <c r="CK44" s="23">
        <f t="shared" si="8"/>
        <v>0</v>
      </c>
      <c r="CL44" s="24">
        <f t="shared" si="5"/>
        <v>8.5365853658536592E-2</v>
      </c>
    </row>
    <row r="45" spans="1:90" s="26" customFormat="1" ht="15" customHeight="1" x14ac:dyDescent="0.2">
      <c r="A45" s="2" t="s">
        <v>308</v>
      </c>
      <c r="B45" s="2"/>
      <c r="C45" s="2" t="s">
        <v>307</v>
      </c>
      <c r="D45" s="13" t="s">
        <v>644</v>
      </c>
      <c r="E45" s="2"/>
      <c r="F45" s="2"/>
      <c r="G45" s="2"/>
      <c r="H45" s="2"/>
      <c r="I45" s="2"/>
      <c r="J45" s="2"/>
      <c r="K45" s="2"/>
      <c r="L45" s="2"/>
      <c r="M45" s="2"/>
      <c r="N45" s="2"/>
      <c r="O45" s="2"/>
      <c r="P45" s="2"/>
      <c r="Q45" s="2"/>
      <c r="R45" s="2"/>
      <c r="S45" s="2"/>
      <c r="T45" s="2"/>
      <c r="U45" s="14" t="s">
        <v>305</v>
      </c>
      <c r="V45" s="2"/>
      <c r="W45" s="2"/>
      <c r="X45" s="2"/>
      <c r="Y45" s="2"/>
      <c r="Z45" s="2"/>
      <c r="AA45" s="2"/>
      <c r="AB45" s="2"/>
      <c r="AC45" s="2"/>
      <c r="AD45" s="2"/>
      <c r="AE45" s="2"/>
      <c r="AF45" s="2"/>
      <c r="AG45" s="2"/>
      <c r="AH45" s="2"/>
      <c r="AI45" s="2"/>
      <c r="AJ45" s="2"/>
      <c r="AK45" s="2"/>
      <c r="AL45" s="2"/>
      <c r="AM45" s="2"/>
      <c r="AN45" s="2"/>
      <c r="AO45" s="2"/>
      <c r="AP45" s="2"/>
      <c r="AQ45" s="14"/>
      <c r="AR45" s="14"/>
      <c r="AS45" s="14"/>
      <c r="AT45" s="14"/>
      <c r="AU45" s="14"/>
      <c r="AV45" s="2"/>
      <c r="AW45" s="2"/>
      <c r="AX45" s="2"/>
      <c r="AY45" s="2"/>
      <c r="AZ45" s="2"/>
      <c r="BA45" s="2"/>
      <c r="BB45" s="2"/>
      <c r="BC45" s="2"/>
      <c r="BD45" s="2"/>
      <c r="BE45" s="2"/>
      <c r="BF45" s="2"/>
      <c r="BG45" s="2"/>
      <c r="BH45" s="2"/>
      <c r="BI45" s="2"/>
      <c r="BJ45" s="2"/>
      <c r="BK45" s="2"/>
      <c r="BL45" s="2"/>
      <c r="BM45" s="2"/>
      <c r="BN45" s="14"/>
      <c r="BO45" s="2"/>
      <c r="BP45" s="2"/>
      <c r="BQ45" s="2"/>
      <c r="BR45" s="2"/>
      <c r="BS45" s="2"/>
      <c r="BT45" s="2"/>
      <c r="BU45" s="2"/>
      <c r="BV45" s="2"/>
      <c r="BW45" s="2"/>
      <c r="BX45" s="2"/>
      <c r="BY45" s="2"/>
      <c r="BZ45" s="2"/>
      <c r="CA45" s="2"/>
      <c r="CB45" s="2"/>
      <c r="CC45" s="2"/>
      <c r="CD45" s="2"/>
      <c r="CE45" s="2"/>
      <c r="CF45" s="2"/>
      <c r="CG45" s="2"/>
      <c r="CH45" s="2"/>
      <c r="CI45" s="2"/>
      <c r="CJ45" s="23">
        <f t="shared" si="7"/>
        <v>1</v>
      </c>
      <c r="CK45" s="23">
        <f t="shared" si="8"/>
        <v>0</v>
      </c>
      <c r="CL45" s="24">
        <f t="shared" ref="CL45" si="9">CJ45/$A$1</f>
        <v>1.2195121951219513E-2</v>
      </c>
    </row>
    <row r="46" spans="1:90" s="26" customFormat="1" ht="15" customHeight="1" x14ac:dyDescent="0.2">
      <c r="A46" s="2" t="s">
        <v>314</v>
      </c>
      <c r="B46" s="2" t="s">
        <v>306</v>
      </c>
      <c r="C46" s="2"/>
      <c r="D46" s="13" t="s">
        <v>515</v>
      </c>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14"/>
      <c r="AR46" s="14"/>
      <c r="AS46" s="14"/>
      <c r="AT46" s="14"/>
      <c r="AU46" s="14"/>
      <c r="AV46" s="2"/>
      <c r="AW46" s="2"/>
      <c r="AX46" s="2"/>
      <c r="AY46" s="2"/>
      <c r="AZ46" s="2"/>
      <c r="BA46" s="2"/>
      <c r="BB46" s="2"/>
      <c r="BC46" s="2"/>
      <c r="BD46" s="2"/>
      <c r="BE46" s="2"/>
      <c r="BF46" s="2"/>
      <c r="BG46" s="2"/>
      <c r="BH46" s="2"/>
      <c r="BI46" s="2"/>
      <c r="BJ46" s="2"/>
      <c r="BK46" s="2"/>
      <c r="BL46" s="2"/>
      <c r="BM46" s="2"/>
      <c r="BN46" s="14"/>
      <c r="BO46" s="2"/>
      <c r="BP46" s="2"/>
      <c r="BQ46" s="2"/>
      <c r="BR46" s="2"/>
      <c r="BS46" s="2"/>
      <c r="BT46" s="2"/>
      <c r="BU46" s="2"/>
      <c r="BV46" s="2"/>
      <c r="BW46" s="2"/>
      <c r="BX46" s="2"/>
      <c r="BY46" s="2"/>
      <c r="BZ46" s="2"/>
      <c r="CA46" s="2"/>
      <c r="CB46" s="2"/>
      <c r="CC46" s="2"/>
      <c r="CD46" s="2"/>
      <c r="CE46" s="2"/>
      <c r="CF46" s="2"/>
      <c r="CG46" s="2"/>
      <c r="CH46" s="2"/>
      <c r="CI46" s="2"/>
      <c r="CJ46" s="23">
        <f t="shared" si="7"/>
        <v>0</v>
      </c>
      <c r="CK46" s="23">
        <f t="shared" si="8"/>
        <v>0</v>
      </c>
      <c r="CL46" s="24">
        <f t="shared" si="5"/>
        <v>0</v>
      </c>
    </row>
    <row r="47" spans="1:90" s="26" customFormat="1" ht="15" customHeight="1" x14ac:dyDescent="0.2">
      <c r="A47" s="2" t="s">
        <v>308</v>
      </c>
      <c r="B47" s="2" t="s">
        <v>306</v>
      </c>
      <c r="C47" s="2" t="s">
        <v>313</v>
      </c>
      <c r="D47" s="13" t="s">
        <v>516</v>
      </c>
      <c r="E47" s="2"/>
      <c r="F47" s="2"/>
      <c r="G47" s="2"/>
      <c r="H47" s="2"/>
      <c r="I47" s="2"/>
      <c r="J47" s="2" t="s">
        <v>305</v>
      </c>
      <c r="K47" s="2"/>
      <c r="L47" s="2"/>
      <c r="M47" s="2"/>
      <c r="N47" s="2"/>
      <c r="O47" s="2"/>
      <c r="P47" s="2"/>
      <c r="Q47" s="2"/>
      <c r="R47" s="2"/>
      <c r="S47" s="2"/>
      <c r="T47" s="2"/>
      <c r="U47" s="2"/>
      <c r="V47" s="2"/>
      <c r="W47" s="2" t="s">
        <v>305</v>
      </c>
      <c r="X47" s="2"/>
      <c r="Y47" s="2" t="s">
        <v>305</v>
      </c>
      <c r="Z47" s="2"/>
      <c r="AA47" s="2"/>
      <c r="AB47" s="2"/>
      <c r="AC47" s="2"/>
      <c r="AD47" s="2"/>
      <c r="AE47" s="2"/>
      <c r="AF47" s="2"/>
      <c r="AG47" s="2"/>
      <c r="AH47" s="2"/>
      <c r="AI47" s="2"/>
      <c r="AJ47" s="2"/>
      <c r="AK47" s="2"/>
      <c r="AL47" s="2"/>
      <c r="AM47" s="2"/>
      <c r="AN47" s="2"/>
      <c r="AO47" s="2"/>
      <c r="AP47" s="2"/>
      <c r="AQ47" s="14"/>
      <c r="AR47" s="14"/>
      <c r="AS47" s="14"/>
      <c r="AT47" s="14"/>
      <c r="AU47" s="14"/>
      <c r="AV47" s="2"/>
      <c r="AW47" s="2"/>
      <c r="AX47" s="2"/>
      <c r="AY47" s="2"/>
      <c r="AZ47" s="2"/>
      <c r="BA47" s="2"/>
      <c r="BB47" s="2"/>
      <c r="BC47" s="2"/>
      <c r="BD47" s="2"/>
      <c r="BE47" s="2"/>
      <c r="BF47" s="2"/>
      <c r="BG47" s="2"/>
      <c r="BH47" s="2"/>
      <c r="BI47" s="2"/>
      <c r="BJ47" s="2"/>
      <c r="BK47" s="2"/>
      <c r="BL47" s="2"/>
      <c r="BM47" s="2"/>
      <c r="BN47" s="14"/>
      <c r="BO47" s="2" t="s">
        <v>305</v>
      </c>
      <c r="BP47" s="2"/>
      <c r="BQ47" s="2"/>
      <c r="BR47" s="2"/>
      <c r="BS47" s="2"/>
      <c r="BT47" s="2"/>
      <c r="BU47" s="2"/>
      <c r="BV47" s="2"/>
      <c r="BW47" s="2"/>
      <c r="BX47" s="2"/>
      <c r="BY47" s="2"/>
      <c r="BZ47" s="2"/>
      <c r="CA47" s="2"/>
      <c r="CB47" s="2"/>
      <c r="CC47" s="2"/>
      <c r="CD47" s="2"/>
      <c r="CE47" s="2"/>
      <c r="CF47" s="2"/>
      <c r="CG47" s="2"/>
      <c r="CH47" s="2"/>
      <c r="CI47" s="2"/>
      <c r="CJ47" s="23">
        <f t="shared" si="7"/>
        <v>4</v>
      </c>
      <c r="CK47" s="23">
        <f t="shared" si="8"/>
        <v>0</v>
      </c>
      <c r="CL47" s="24">
        <f t="shared" si="5"/>
        <v>4.878048780487805E-2</v>
      </c>
    </row>
    <row r="48" spans="1:90" s="26" customFormat="1" ht="15" customHeight="1" x14ac:dyDescent="0.2">
      <c r="A48" s="2" t="s">
        <v>310</v>
      </c>
      <c r="B48" s="2" t="s">
        <v>306</v>
      </c>
      <c r="C48" s="2" t="s">
        <v>313</v>
      </c>
      <c r="D48" s="13" t="s">
        <v>517</v>
      </c>
      <c r="E48" s="2"/>
      <c r="F48" s="2"/>
      <c r="G48" s="2"/>
      <c r="H48" s="2"/>
      <c r="I48" s="2"/>
      <c r="J48" s="2"/>
      <c r="K48" s="2"/>
      <c r="L48" s="2"/>
      <c r="M48" s="2"/>
      <c r="N48" s="2"/>
      <c r="O48" s="2"/>
      <c r="P48" s="2"/>
      <c r="Q48" s="2"/>
      <c r="R48" s="2"/>
      <c r="S48" s="2"/>
      <c r="T48" s="2"/>
      <c r="U48" s="2"/>
      <c r="V48" s="2"/>
      <c r="W48" s="2"/>
      <c r="X48" s="2"/>
      <c r="Y48" s="2" t="s">
        <v>305</v>
      </c>
      <c r="Z48" s="2"/>
      <c r="AA48" s="2"/>
      <c r="AB48" s="2"/>
      <c r="AC48" s="2"/>
      <c r="AD48" s="2"/>
      <c r="AE48" s="2"/>
      <c r="AF48" s="2"/>
      <c r="AG48" s="2"/>
      <c r="AH48" s="2"/>
      <c r="AI48" s="2"/>
      <c r="AJ48" s="2"/>
      <c r="AK48" s="2"/>
      <c r="AL48" s="2" t="s">
        <v>305</v>
      </c>
      <c r="AM48" s="2" t="s">
        <v>305</v>
      </c>
      <c r="AN48" s="2"/>
      <c r="AO48" s="2"/>
      <c r="AP48" s="2"/>
      <c r="AQ48" s="2"/>
      <c r="AR48" s="2"/>
      <c r="AS48" s="2"/>
      <c r="AT48" s="2"/>
      <c r="AU48" s="2"/>
      <c r="AV48" s="14" t="s">
        <v>310</v>
      </c>
      <c r="AW48" s="2"/>
      <c r="AX48" s="2"/>
      <c r="AY48" s="2"/>
      <c r="AZ48" s="2"/>
      <c r="BA48" s="2"/>
      <c r="BB48" s="2"/>
      <c r="BC48" s="2"/>
      <c r="BD48" s="2"/>
      <c r="BE48" s="2"/>
      <c r="BF48" s="2"/>
      <c r="BG48" s="2"/>
      <c r="BH48" s="2"/>
      <c r="BI48" s="2"/>
      <c r="BJ48" s="2"/>
      <c r="BK48" s="2"/>
      <c r="BL48" s="2"/>
      <c r="BM48" s="2"/>
      <c r="BN48" s="2" t="s">
        <v>305</v>
      </c>
      <c r="BO48" s="2"/>
      <c r="BP48" s="2"/>
      <c r="BQ48" s="2"/>
      <c r="BR48" s="2"/>
      <c r="BS48" s="2"/>
      <c r="BT48" s="2"/>
      <c r="BU48" s="2"/>
      <c r="BV48" s="2"/>
      <c r="BW48" s="2"/>
      <c r="BX48" s="2"/>
      <c r="BY48" s="2"/>
      <c r="BZ48" s="2"/>
      <c r="CA48" s="2"/>
      <c r="CB48" s="2"/>
      <c r="CC48" s="2"/>
      <c r="CD48" s="2"/>
      <c r="CE48" s="2"/>
      <c r="CF48" s="2"/>
      <c r="CG48" s="2"/>
      <c r="CH48" s="2"/>
      <c r="CI48" s="2"/>
      <c r="CJ48" s="23">
        <f t="shared" si="7"/>
        <v>4</v>
      </c>
      <c r="CK48" s="23">
        <f t="shared" si="8"/>
        <v>0</v>
      </c>
      <c r="CL48" s="24">
        <f t="shared" si="5"/>
        <v>4.878048780487805E-2</v>
      </c>
    </row>
    <row r="49" spans="1:90" s="26" customFormat="1" ht="15" customHeight="1" x14ac:dyDescent="0.2">
      <c r="A49" s="2" t="s">
        <v>310</v>
      </c>
      <c r="B49" s="2"/>
      <c r="C49" s="2" t="s">
        <v>304</v>
      </c>
      <c r="D49" s="13" t="s">
        <v>518</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14" t="s">
        <v>305</v>
      </c>
      <c r="AH49" s="2"/>
      <c r="AI49" s="2"/>
      <c r="AJ49" s="2"/>
      <c r="AK49" s="2"/>
      <c r="AL49" s="2"/>
      <c r="AM49" s="2"/>
      <c r="AN49" s="2"/>
      <c r="AO49" s="2"/>
      <c r="AP49" s="2"/>
      <c r="AQ49" s="2"/>
      <c r="AR49" s="2"/>
      <c r="AS49" s="2"/>
      <c r="AT49" s="2"/>
      <c r="AU49" s="2"/>
      <c r="AV49" s="2"/>
      <c r="AW49" s="2" t="s">
        <v>310</v>
      </c>
      <c r="AX49" s="2"/>
      <c r="AY49" s="2"/>
      <c r="AZ49" s="2"/>
      <c r="BA49" s="2" t="s">
        <v>305</v>
      </c>
      <c r="BB49" s="2"/>
      <c r="BC49" s="2"/>
      <c r="BD49" s="2" t="s">
        <v>305</v>
      </c>
      <c r="BE49" s="14" t="s">
        <v>305</v>
      </c>
      <c r="BF49" s="14"/>
      <c r="BG49" s="2"/>
      <c r="BH49" s="2"/>
      <c r="BI49" s="2"/>
      <c r="BJ49" s="2"/>
      <c r="BK49" s="2"/>
      <c r="BL49" s="2"/>
      <c r="BM49" s="2"/>
      <c r="BN49" s="2"/>
      <c r="BO49" s="14" t="s">
        <v>305</v>
      </c>
      <c r="BP49" s="2"/>
      <c r="BQ49" s="2"/>
      <c r="BR49" s="2" t="s">
        <v>305</v>
      </c>
      <c r="BS49" s="14" t="s">
        <v>305</v>
      </c>
      <c r="BT49" s="2"/>
      <c r="BU49" s="2"/>
      <c r="BV49" s="14" t="s">
        <v>305</v>
      </c>
      <c r="BW49" s="2"/>
      <c r="BX49" s="2"/>
      <c r="BY49" s="2"/>
      <c r="BZ49" s="2"/>
      <c r="CA49" s="2"/>
      <c r="CB49" s="2"/>
      <c r="CC49" s="2"/>
      <c r="CD49" s="2"/>
      <c r="CE49" s="2"/>
      <c r="CF49" s="2"/>
      <c r="CG49" s="14" t="s">
        <v>305</v>
      </c>
      <c r="CH49" s="2"/>
      <c r="CI49" s="2"/>
      <c r="CJ49" s="23">
        <f t="shared" si="7"/>
        <v>9</v>
      </c>
      <c r="CK49" s="23">
        <f t="shared" si="8"/>
        <v>0</v>
      </c>
      <c r="CL49" s="24">
        <f t="shared" si="5"/>
        <v>0.10975609756097561</v>
      </c>
    </row>
    <row r="50" spans="1:90" s="26" customFormat="1" ht="15" customHeight="1" x14ac:dyDescent="0.2">
      <c r="A50" s="2" t="s">
        <v>310</v>
      </c>
      <c r="B50" s="2" t="s">
        <v>306</v>
      </c>
      <c r="C50" s="2" t="s">
        <v>304</v>
      </c>
      <c r="D50" s="16" t="s">
        <v>553</v>
      </c>
      <c r="E50" s="2"/>
      <c r="F50" s="2" t="s">
        <v>305</v>
      </c>
      <c r="G50" s="2"/>
      <c r="H50" s="2"/>
      <c r="I50" s="2" t="s">
        <v>305</v>
      </c>
      <c r="J50" s="2" t="s">
        <v>305</v>
      </c>
      <c r="K50" s="2"/>
      <c r="L50" s="2" t="s">
        <v>305</v>
      </c>
      <c r="M50" s="2" t="s">
        <v>305</v>
      </c>
      <c r="N50" s="2"/>
      <c r="O50" s="2" t="s">
        <v>305</v>
      </c>
      <c r="P50" s="2"/>
      <c r="Q50" s="2"/>
      <c r="R50" s="2"/>
      <c r="S50" s="14" t="s">
        <v>305</v>
      </c>
      <c r="T50" s="2" t="s">
        <v>305</v>
      </c>
      <c r="U50" s="2"/>
      <c r="V50" s="2"/>
      <c r="W50" s="2"/>
      <c r="X50" s="2"/>
      <c r="Y50" s="2"/>
      <c r="Z50" s="14" t="s">
        <v>305</v>
      </c>
      <c r="AA50" s="14" t="s">
        <v>305</v>
      </c>
      <c r="AB50" s="2"/>
      <c r="AC50" s="2"/>
      <c r="AD50" s="2"/>
      <c r="AE50" s="2"/>
      <c r="AF50" s="2"/>
      <c r="AG50" s="2"/>
      <c r="AH50" s="2"/>
      <c r="AI50" s="2"/>
      <c r="AJ50" s="2"/>
      <c r="AK50" s="2"/>
      <c r="AL50" s="2"/>
      <c r="AM50" s="2" t="s">
        <v>305</v>
      </c>
      <c r="AN50" s="14" t="s">
        <v>305</v>
      </c>
      <c r="AO50" s="2" t="s">
        <v>305</v>
      </c>
      <c r="AP50" s="2"/>
      <c r="AQ50" s="2"/>
      <c r="AR50" s="2"/>
      <c r="AS50" s="2"/>
      <c r="AT50" s="2"/>
      <c r="AU50" s="2" t="s">
        <v>305</v>
      </c>
      <c r="AV50" s="2"/>
      <c r="AW50" s="2"/>
      <c r="AX50" s="14" t="s">
        <v>310</v>
      </c>
      <c r="AY50" s="14"/>
      <c r="AZ50" s="2"/>
      <c r="BA50" s="2"/>
      <c r="BB50" s="2"/>
      <c r="BC50" s="2"/>
      <c r="BD50" s="2"/>
      <c r="BE50" s="2"/>
      <c r="BF50" s="2"/>
      <c r="BG50" s="2"/>
      <c r="BH50" s="2"/>
      <c r="BI50" s="2" t="s">
        <v>311</v>
      </c>
      <c r="BJ50" s="2"/>
      <c r="BK50" s="2"/>
      <c r="BL50" s="2"/>
      <c r="BM50" s="2"/>
      <c r="BN50" s="2" t="s">
        <v>311</v>
      </c>
      <c r="BO50" s="2"/>
      <c r="BP50" s="2"/>
      <c r="BQ50" s="2"/>
      <c r="BR50" s="2"/>
      <c r="BS50" s="14" t="s">
        <v>305</v>
      </c>
      <c r="BT50" s="2"/>
      <c r="BU50" s="2"/>
      <c r="BV50" s="2"/>
      <c r="BW50" s="2"/>
      <c r="BX50" s="2" t="s">
        <v>305</v>
      </c>
      <c r="BY50" s="2" t="s">
        <v>305</v>
      </c>
      <c r="BZ50" s="2"/>
      <c r="CA50" s="2" t="s">
        <v>305</v>
      </c>
      <c r="CB50" s="2"/>
      <c r="CC50" s="2"/>
      <c r="CD50" s="2"/>
      <c r="CE50" s="2"/>
      <c r="CF50" s="2"/>
      <c r="CG50" s="2"/>
      <c r="CH50" s="2"/>
      <c r="CI50" s="2"/>
      <c r="CJ50" s="23">
        <f t="shared" si="7"/>
        <v>18</v>
      </c>
      <c r="CK50" s="23">
        <f t="shared" si="8"/>
        <v>2</v>
      </c>
      <c r="CL50" s="24">
        <f t="shared" si="5"/>
        <v>0.21951219512195122</v>
      </c>
    </row>
    <row r="51" spans="1:90" s="26" customFormat="1" ht="15" customHeight="1" x14ac:dyDescent="0.2">
      <c r="A51" s="2"/>
      <c r="B51" s="2"/>
      <c r="C51" s="27" t="s">
        <v>304</v>
      </c>
      <c r="D51" s="13" t="s">
        <v>520</v>
      </c>
      <c r="E51" s="2"/>
      <c r="F51" s="2"/>
      <c r="G51" s="2"/>
      <c r="H51" s="2"/>
      <c r="I51" s="2"/>
      <c r="J51" s="2"/>
      <c r="K51" s="2"/>
      <c r="L51" s="2"/>
      <c r="M51" s="2"/>
      <c r="N51" s="2"/>
      <c r="O51" s="2"/>
      <c r="P51" s="2"/>
      <c r="Q51" s="2"/>
      <c r="R51" s="2"/>
      <c r="S51" s="14"/>
      <c r="T51" s="2"/>
      <c r="U51" s="2"/>
      <c r="V51" s="2"/>
      <c r="W51" s="2"/>
      <c r="X51" s="2"/>
      <c r="Y51" s="2"/>
      <c r="Z51" s="14"/>
      <c r="AA51" s="14"/>
      <c r="AB51" s="2"/>
      <c r="AC51" s="2"/>
      <c r="AD51" s="2"/>
      <c r="AE51" s="2"/>
      <c r="AF51" s="2"/>
      <c r="AG51" s="14" t="s">
        <v>305</v>
      </c>
      <c r="AH51" s="2"/>
      <c r="AI51" s="2"/>
      <c r="AJ51" s="2"/>
      <c r="AK51" s="2"/>
      <c r="AL51" s="2"/>
      <c r="AM51" s="2"/>
      <c r="AN51" s="14"/>
      <c r="AO51" s="14"/>
      <c r="AP51" s="14"/>
      <c r="AQ51" s="2"/>
      <c r="AR51" s="2"/>
      <c r="AS51" s="2"/>
      <c r="AT51" s="2"/>
      <c r="AU51" s="2"/>
      <c r="AV51" s="2"/>
      <c r="AW51" s="2"/>
      <c r="AX51" s="14"/>
      <c r="AY51" s="14"/>
      <c r="AZ51" s="2"/>
      <c r="BA51" s="2"/>
      <c r="BB51" s="2"/>
      <c r="BC51" s="2"/>
      <c r="BD51" s="2"/>
      <c r="BE51" s="14" t="s">
        <v>305</v>
      </c>
      <c r="BF51" s="14"/>
      <c r="BG51" s="2"/>
      <c r="BH51" s="2"/>
      <c r="BI51" s="2"/>
      <c r="BJ51" s="2"/>
      <c r="BK51" s="2"/>
      <c r="BL51" s="2"/>
      <c r="BM51" s="2"/>
      <c r="BN51" s="14"/>
      <c r="BO51" s="14" t="s">
        <v>305</v>
      </c>
      <c r="BP51" s="2"/>
      <c r="BQ51" s="2"/>
      <c r="BR51" s="2"/>
      <c r="BS51" s="14" t="s">
        <v>305</v>
      </c>
      <c r="BT51" s="2"/>
      <c r="BU51" s="2"/>
      <c r="BV51" s="14" t="s">
        <v>305</v>
      </c>
      <c r="BW51" s="2"/>
      <c r="BX51" s="2"/>
      <c r="BY51" s="2"/>
      <c r="BZ51" s="2"/>
      <c r="CA51" s="2"/>
      <c r="CB51" s="2"/>
      <c r="CC51" s="2"/>
      <c r="CD51" s="14" t="s">
        <v>305</v>
      </c>
      <c r="CE51" s="2"/>
      <c r="CF51" s="2"/>
      <c r="CG51" s="14" t="s">
        <v>305</v>
      </c>
      <c r="CH51" s="2"/>
      <c r="CI51" s="2"/>
      <c r="CJ51" s="23">
        <f t="shared" si="7"/>
        <v>7</v>
      </c>
      <c r="CK51" s="23">
        <f t="shared" si="8"/>
        <v>0</v>
      </c>
      <c r="CL51" s="24">
        <f t="shared" si="5"/>
        <v>8.5365853658536592E-2</v>
      </c>
    </row>
    <row r="52" spans="1:90" s="26" customFormat="1" ht="15" customHeight="1" x14ac:dyDescent="0.2">
      <c r="A52" s="2" t="s">
        <v>310</v>
      </c>
      <c r="B52" s="2" t="s">
        <v>678</v>
      </c>
      <c r="C52" s="2" t="s">
        <v>304</v>
      </c>
      <c r="D52" s="13" t="s">
        <v>202</v>
      </c>
      <c r="E52" s="2"/>
      <c r="F52" s="2"/>
      <c r="G52" s="2"/>
      <c r="H52" s="2"/>
      <c r="I52" s="2"/>
      <c r="J52" s="2"/>
      <c r="K52" s="2"/>
      <c r="L52" s="2"/>
      <c r="M52" s="2"/>
      <c r="N52" s="2"/>
      <c r="O52" s="2" t="s">
        <v>305</v>
      </c>
      <c r="P52" s="2"/>
      <c r="Q52" s="2"/>
      <c r="R52" s="2"/>
      <c r="S52" s="2"/>
      <c r="T52" s="2" t="s">
        <v>305</v>
      </c>
      <c r="U52" s="2"/>
      <c r="V52" s="2"/>
      <c r="W52" s="2"/>
      <c r="X52" s="2"/>
      <c r="Y52" s="2"/>
      <c r="Z52" s="14" t="s">
        <v>305</v>
      </c>
      <c r="AA52" s="2"/>
      <c r="AB52" s="2"/>
      <c r="AC52" s="2"/>
      <c r="AD52" s="2"/>
      <c r="AE52" s="2"/>
      <c r="AF52" s="2"/>
      <c r="AG52" s="14" t="s">
        <v>305</v>
      </c>
      <c r="AH52" s="2"/>
      <c r="AI52" s="2"/>
      <c r="AJ52" s="2"/>
      <c r="AK52" s="14" t="s">
        <v>305</v>
      </c>
      <c r="AL52" s="2"/>
      <c r="AM52" s="2"/>
      <c r="AN52" s="2"/>
      <c r="AO52" s="2"/>
      <c r="AP52" s="2"/>
      <c r="AQ52" s="14" t="s">
        <v>305</v>
      </c>
      <c r="AR52" s="14"/>
      <c r="AS52" s="14"/>
      <c r="AT52" s="14"/>
      <c r="AU52" s="2" t="s">
        <v>305</v>
      </c>
      <c r="AV52" s="14" t="s">
        <v>305</v>
      </c>
      <c r="AW52" s="2"/>
      <c r="AX52" s="2"/>
      <c r="AY52" s="2"/>
      <c r="AZ52" s="14" t="s">
        <v>310</v>
      </c>
      <c r="BA52" s="2"/>
      <c r="BB52" s="2"/>
      <c r="BC52" s="2"/>
      <c r="BD52" s="2" t="s">
        <v>305</v>
      </c>
      <c r="BE52" s="14" t="s">
        <v>305</v>
      </c>
      <c r="BF52" s="14"/>
      <c r="BG52" s="2"/>
      <c r="BH52" s="2"/>
      <c r="BI52" s="14" t="s">
        <v>305</v>
      </c>
      <c r="BJ52" s="2"/>
      <c r="BK52" s="2"/>
      <c r="BL52" s="14" t="s">
        <v>305</v>
      </c>
      <c r="BM52" s="2"/>
      <c r="BN52" s="2"/>
      <c r="BO52" s="14" t="s">
        <v>305</v>
      </c>
      <c r="BP52" s="2"/>
      <c r="BQ52" s="2"/>
      <c r="BR52" s="2"/>
      <c r="BS52" s="14" t="s">
        <v>305</v>
      </c>
      <c r="BT52" s="14" t="s">
        <v>305</v>
      </c>
      <c r="BU52" s="14"/>
      <c r="BV52" s="14" t="s">
        <v>305</v>
      </c>
      <c r="BW52" s="2"/>
      <c r="BX52" s="2" t="s">
        <v>305</v>
      </c>
      <c r="BY52" s="14" t="s">
        <v>305</v>
      </c>
      <c r="BZ52" s="2" t="s">
        <v>305</v>
      </c>
      <c r="CA52" s="2"/>
      <c r="CB52" s="2"/>
      <c r="CC52" s="2"/>
      <c r="CD52" s="14" t="s">
        <v>305</v>
      </c>
      <c r="CE52" s="2"/>
      <c r="CF52" s="2"/>
      <c r="CG52" s="14" t="s">
        <v>305</v>
      </c>
      <c r="CH52" s="2"/>
      <c r="CI52" s="14"/>
      <c r="CJ52" s="23">
        <f t="shared" si="7"/>
        <v>21</v>
      </c>
      <c r="CK52" s="23">
        <f t="shared" si="8"/>
        <v>0</v>
      </c>
      <c r="CL52" s="24">
        <f t="shared" si="5"/>
        <v>0.25609756097560976</v>
      </c>
    </row>
    <row r="53" spans="1:90" s="26" customFormat="1" ht="15" customHeight="1" x14ac:dyDescent="0.2">
      <c r="A53" s="2" t="s">
        <v>308</v>
      </c>
      <c r="B53" s="2" t="s">
        <v>678</v>
      </c>
      <c r="C53" s="2" t="s">
        <v>304</v>
      </c>
      <c r="D53" s="16" t="s">
        <v>554</v>
      </c>
      <c r="E53" s="2"/>
      <c r="F53" s="2" t="s">
        <v>305</v>
      </c>
      <c r="G53" s="2"/>
      <c r="H53" s="2"/>
      <c r="I53" s="2" t="s">
        <v>305</v>
      </c>
      <c r="J53" s="2" t="s">
        <v>305</v>
      </c>
      <c r="K53" s="2"/>
      <c r="L53" s="2"/>
      <c r="M53" s="2" t="s">
        <v>305</v>
      </c>
      <c r="N53" s="2"/>
      <c r="O53" s="2" t="s">
        <v>305</v>
      </c>
      <c r="P53" s="2"/>
      <c r="Q53" s="2"/>
      <c r="R53" s="2"/>
      <c r="S53" s="2"/>
      <c r="T53" s="2" t="s">
        <v>305</v>
      </c>
      <c r="U53" s="2"/>
      <c r="V53" s="2"/>
      <c r="W53" s="2"/>
      <c r="X53" s="2"/>
      <c r="Y53" s="2"/>
      <c r="Z53" s="2" t="s">
        <v>305</v>
      </c>
      <c r="AA53" s="2" t="s">
        <v>305</v>
      </c>
      <c r="AB53" s="2"/>
      <c r="AC53" s="2"/>
      <c r="AD53" s="2"/>
      <c r="AE53" s="2" t="s">
        <v>305</v>
      </c>
      <c r="AF53" s="2"/>
      <c r="AG53" s="14" t="s">
        <v>305</v>
      </c>
      <c r="AH53" s="2"/>
      <c r="AI53" s="2"/>
      <c r="AJ53" s="2"/>
      <c r="AK53" s="2"/>
      <c r="AL53" s="2" t="s">
        <v>305</v>
      </c>
      <c r="AM53" s="2" t="s">
        <v>305</v>
      </c>
      <c r="AN53" s="2"/>
      <c r="AO53" s="2" t="s">
        <v>305</v>
      </c>
      <c r="AP53" s="2"/>
      <c r="AQ53" s="2"/>
      <c r="AR53" s="2"/>
      <c r="AS53" s="2"/>
      <c r="AT53" s="2"/>
      <c r="AU53" s="2"/>
      <c r="AV53" s="2"/>
      <c r="AW53" s="2" t="s">
        <v>305</v>
      </c>
      <c r="AX53" s="2" t="s">
        <v>305</v>
      </c>
      <c r="AY53" s="2"/>
      <c r="AZ53" s="2"/>
      <c r="BA53" s="14" t="s">
        <v>309</v>
      </c>
      <c r="BB53" s="2"/>
      <c r="BC53" s="2"/>
      <c r="BD53" s="2" t="s">
        <v>305</v>
      </c>
      <c r="BE53" s="14" t="s">
        <v>305</v>
      </c>
      <c r="BF53" s="14"/>
      <c r="BG53" s="2"/>
      <c r="BH53" s="2"/>
      <c r="BI53" s="14" t="s">
        <v>305</v>
      </c>
      <c r="BJ53" s="2"/>
      <c r="BK53" s="2"/>
      <c r="BL53" s="2"/>
      <c r="BM53" s="2"/>
      <c r="BN53" s="2" t="s">
        <v>305</v>
      </c>
      <c r="BO53" s="2" t="s">
        <v>305</v>
      </c>
      <c r="BP53" s="2"/>
      <c r="BQ53" s="2"/>
      <c r="BR53" s="2" t="s">
        <v>305</v>
      </c>
      <c r="BS53" s="2" t="s">
        <v>311</v>
      </c>
      <c r="BT53" s="2"/>
      <c r="BU53" s="2"/>
      <c r="BV53" s="14" t="s">
        <v>305</v>
      </c>
      <c r="BW53" s="2"/>
      <c r="BX53" s="2"/>
      <c r="BY53" s="2" t="s">
        <v>305</v>
      </c>
      <c r="BZ53" s="14" t="s">
        <v>305</v>
      </c>
      <c r="CA53" s="2" t="s">
        <v>305</v>
      </c>
      <c r="CB53" s="2"/>
      <c r="CC53" s="2"/>
      <c r="CD53" s="14" t="s">
        <v>305</v>
      </c>
      <c r="CE53" s="2"/>
      <c r="CF53" s="2"/>
      <c r="CG53" s="14" t="s">
        <v>305</v>
      </c>
      <c r="CH53" s="2"/>
      <c r="CI53" s="2"/>
      <c r="CJ53" s="23">
        <f t="shared" si="7"/>
        <v>27</v>
      </c>
      <c r="CK53" s="23">
        <f t="shared" si="8"/>
        <v>1</v>
      </c>
      <c r="CL53" s="24">
        <f t="shared" si="5"/>
        <v>0.32926829268292684</v>
      </c>
    </row>
    <row r="54" spans="1:90" s="26" customFormat="1" ht="15" customHeight="1" x14ac:dyDescent="0.2">
      <c r="A54" s="2" t="s">
        <v>310</v>
      </c>
      <c r="B54" s="2" t="s">
        <v>306</v>
      </c>
      <c r="C54" s="2"/>
      <c r="D54" s="13" t="s">
        <v>522</v>
      </c>
      <c r="E54" s="2"/>
      <c r="F54" s="2"/>
      <c r="G54" s="2"/>
      <c r="H54" s="2"/>
      <c r="I54" s="2"/>
      <c r="J54" s="2"/>
      <c r="K54" s="2"/>
      <c r="L54" s="2"/>
      <c r="M54" s="2"/>
      <c r="N54" s="2"/>
      <c r="O54" s="2"/>
      <c r="P54" s="2"/>
      <c r="Q54" s="2"/>
      <c r="R54" s="2"/>
      <c r="S54" s="14" t="s">
        <v>305</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t="s">
        <v>310</v>
      </c>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3">
        <f t="shared" si="7"/>
        <v>1</v>
      </c>
      <c r="CK54" s="23">
        <f t="shared" si="8"/>
        <v>0</v>
      </c>
      <c r="CL54" s="24">
        <f t="shared" si="5"/>
        <v>1.2195121951219513E-2</v>
      </c>
    </row>
    <row r="55" spans="1:90" s="26" customFormat="1" ht="15" customHeight="1" x14ac:dyDescent="0.2">
      <c r="A55" s="2" t="s">
        <v>308</v>
      </c>
      <c r="B55" s="2"/>
      <c r="C55" s="27" t="s">
        <v>313</v>
      </c>
      <c r="D55" s="16" t="s">
        <v>523</v>
      </c>
      <c r="E55" s="14"/>
      <c r="F55" s="14"/>
      <c r="G55" s="14"/>
      <c r="H55" s="14"/>
      <c r="I55" s="14"/>
      <c r="J55" s="2"/>
      <c r="K55" s="2"/>
      <c r="L55" s="2"/>
      <c r="M55" s="2"/>
      <c r="N55" s="2"/>
      <c r="O55" s="2"/>
      <c r="P55" s="2"/>
      <c r="Q55" s="2"/>
      <c r="R55" s="2"/>
      <c r="S55" s="2" t="s">
        <v>305</v>
      </c>
      <c r="T55" s="2"/>
      <c r="U55" s="2"/>
      <c r="V55" s="2"/>
      <c r="W55" s="2"/>
      <c r="X55" s="2"/>
      <c r="Y55" s="2"/>
      <c r="Z55" s="2"/>
      <c r="AA55" s="2"/>
      <c r="AB55" s="2"/>
      <c r="AC55" s="2"/>
      <c r="AD55" s="2"/>
      <c r="AE55" s="2"/>
      <c r="AF55" s="2"/>
      <c r="AG55" s="14" t="s">
        <v>305</v>
      </c>
      <c r="AH55" s="2"/>
      <c r="AI55" s="2"/>
      <c r="AJ55" s="2"/>
      <c r="AK55" s="2"/>
      <c r="AL55" s="2"/>
      <c r="AM55" s="2"/>
      <c r="AN55" s="2"/>
      <c r="AO55" s="2"/>
      <c r="AP55" s="2"/>
      <c r="AQ55" s="2"/>
      <c r="AR55" s="2"/>
      <c r="AS55" s="2"/>
      <c r="AT55" s="2"/>
      <c r="AU55" s="2"/>
      <c r="AV55" s="2"/>
      <c r="AW55" s="2"/>
      <c r="AX55" s="2"/>
      <c r="AY55" s="2"/>
      <c r="AZ55" s="2"/>
      <c r="BA55" s="2"/>
      <c r="BB55" s="2"/>
      <c r="BC55" s="14" t="s">
        <v>309</v>
      </c>
      <c r="BD55" s="14"/>
      <c r="BE55" s="14" t="s">
        <v>305</v>
      </c>
      <c r="BF55" s="14"/>
      <c r="BG55" s="14"/>
      <c r="BH55" s="14"/>
      <c r="BI55" s="2"/>
      <c r="BJ55" s="2"/>
      <c r="BK55" s="2"/>
      <c r="BL55" s="2"/>
      <c r="BM55" s="2"/>
      <c r="BN55" s="2"/>
      <c r="BO55" s="2"/>
      <c r="BP55" s="2"/>
      <c r="BQ55" s="2"/>
      <c r="BR55" s="2"/>
      <c r="BS55" s="2"/>
      <c r="BT55" s="2"/>
      <c r="BU55" s="2"/>
      <c r="BV55" s="14" t="s">
        <v>305</v>
      </c>
      <c r="BW55" s="2"/>
      <c r="BX55" s="2"/>
      <c r="BY55" s="2"/>
      <c r="BZ55" s="2"/>
      <c r="CA55" s="2"/>
      <c r="CB55" s="2"/>
      <c r="CC55" s="2"/>
      <c r="CD55" s="14" t="s">
        <v>305</v>
      </c>
      <c r="CE55" s="2"/>
      <c r="CF55" s="2"/>
      <c r="CG55" s="14" t="s">
        <v>305</v>
      </c>
      <c r="CH55" s="2"/>
      <c r="CI55" s="2"/>
      <c r="CJ55" s="23">
        <f t="shared" si="7"/>
        <v>6</v>
      </c>
      <c r="CK55" s="23">
        <f t="shared" si="8"/>
        <v>0</v>
      </c>
      <c r="CL55" s="24">
        <f t="shared" si="5"/>
        <v>7.3170731707317069E-2</v>
      </c>
    </row>
    <row r="56" spans="1:90" s="26" customFormat="1" ht="15" customHeight="1" x14ac:dyDescent="0.2">
      <c r="A56" s="2" t="s">
        <v>308</v>
      </c>
      <c r="B56" s="2" t="s">
        <v>316</v>
      </c>
      <c r="C56" s="27" t="s">
        <v>304</v>
      </c>
      <c r="D56" s="13" t="s">
        <v>524</v>
      </c>
      <c r="E56" s="14"/>
      <c r="F56" s="14"/>
      <c r="G56" s="14"/>
      <c r="H56" s="14"/>
      <c r="I56" s="14"/>
      <c r="J56" s="2"/>
      <c r="K56" s="2"/>
      <c r="L56" s="2"/>
      <c r="M56" s="2"/>
      <c r="N56" s="2" t="s">
        <v>305</v>
      </c>
      <c r="O56" s="2"/>
      <c r="P56" s="2"/>
      <c r="Q56" s="2"/>
      <c r="R56" s="2"/>
      <c r="S56" s="2"/>
      <c r="T56" s="2"/>
      <c r="U56" s="2"/>
      <c r="V56" s="2"/>
      <c r="W56" s="2"/>
      <c r="X56" s="2"/>
      <c r="Y56" s="2"/>
      <c r="Z56" s="2"/>
      <c r="AA56" s="2" t="s">
        <v>305</v>
      </c>
      <c r="AB56" s="2"/>
      <c r="AC56" s="2"/>
      <c r="AD56" s="2"/>
      <c r="AE56" s="2"/>
      <c r="AF56" s="2"/>
      <c r="AG56" s="14" t="s">
        <v>305</v>
      </c>
      <c r="AH56" s="2"/>
      <c r="AI56" s="2"/>
      <c r="AJ56" s="2"/>
      <c r="AK56" s="2"/>
      <c r="AL56" s="2"/>
      <c r="AM56" s="2" t="s">
        <v>305</v>
      </c>
      <c r="AN56" s="2"/>
      <c r="AO56" s="2"/>
      <c r="AP56" s="2"/>
      <c r="AQ56" s="2"/>
      <c r="AR56" s="2"/>
      <c r="AS56" s="2"/>
      <c r="AT56" s="2"/>
      <c r="AU56" s="2"/>
      <c r="AV56" s="2"/>
      <c r="AW56" s="2" t="s">
        <v>305</v>
      </c>
      <c r="AX56" s="2"/>
      <c r="AY56" s="2"/>
      <c r="AZ56" s="2"/>
      <c r="BA56" s="2" t="s">
        <v>305</v>
      </c>
      <c r="BB56" s="2"/>
      <c r="BC56" s="14"/>
      <c r="BD56" s="14"/>
      <c r="BE56" s="14" t="s">
        <v>305</v>
      </c>
      <c r="BF56" s="14"/>
      <c r="BG56" s="14"/>
      <c r="BH56" s="14"/>
      <c r="BI56" s="2"/>
      <c r="BJ56" s="2"/>
      <c r="BK56" s="2"/>
      <c r="BL56" s="2"/>
      <c r="BM56" s="2"/>
      <c r="BN56" s="2"/>
      <c r="BO56" s="14" t="s">
        <v>305</v>
      </c>
      <c r="BP56" s="2"/>
      <c r="BQ56" s="2"/>
      <c r="BR56" s="2" t="s">
        <v>305</v>
      </c>
      <c r="BS56" s="14" t="s">
        <v>305</v>
      </c>
      <c r="BT56" s="2"/>
      <c r="BU56" s="2"/>
      <c r="BV56" s="14" t="s">
        <v>305</v>
      </c>
      <c r="BW56" s="2"/>
      <c r="BX56" s="2"/>
      <c r="BY56" s="2"/>
      <c r="BZ56" s="2"/>
      <c r="CA56" s="2"/>
      <c r="CB56" s="2"/>
      <c r="CC56" s="2"/>
      <c r="CD56" s="14" t="s">
        <v>305</v>
      </c>
      <c r="CE56" s="2"/>
      <c r="CF56" s="2"/>
      <c r="CG56" s="14" t="s">
        <v>305</v>
      </c>
      <c r="CH56" s="2"/>
      <c r="CI56" s="2"/>
      <c r="CJ56" s="23">
        <f t="shared" si="7"/>
        <v>13</v>
      </c>
      <c r="CK56" s="23">
        <f t="shared" si="8"/>
        <v>0</v>
      </c>
      <c r="CL56" s="24">
        <f t="shared" si="5"/>
        <v>0.15853658536585366</v>
      </c>
    </row>
    <row r="57" spans="1:90" s="26" customFormat="1" ht="15" customHeight="1" x14ac:dyDescent="0.2">
      <c r="A57" s="2" t="s">
        <v>314</v>
      </c>
      <c r="B57" s="2"/>
      <c r="C57" s="27"/>
      <c r="D57" s="13" t="s">
        <v>646</v>
      </c>
      <c r="E57" s="14"/>
      <c r="F57" s="14"/>
      <c r="G57" s="14"/>
      <c r="H57" s="14"/>
      <c r="I57" s="14"/>
      <c r="J57" s="2"/>
      <c r="K57" s="2"/>
      <c r="L57" s="2"/>
      <c r="M57" s="2"/>
      <c r="N57" s="2"/>
      <c r="O57" s="2"/>
      <c r="P57" s="2"/>
      <c r="Q57" s="2"/>
      <c r="R57" s="2"/>
      <c r="S57" s="2"/>
      <c r="T57" s="2"/>
      <c r="U57" s="2"/>
      <c r="V57" s="2"/>
      <c r="W57" s="2"/>
      <c r="X57" s="2"/>
      <c r="Y57" s="2"/>
      <c r="Z57" s="2"/>
      <c r="AA57" s="2"/>
      <c r="AB57" s="2"/>
      <c r="AC57" s="2"/>
      <c r="AD57" s="2"/>
      <c r="AE57" s="2"/>
      <c r="AF57" s="2"/>
      <c r="AG57" s="14" t="s">
        <v>305</v>
      </c>
      <c r="AH57" s="2"/>
      <c r="AI57" s="2"/>
      <c r="AJ57" s="2"/>
      <c r="AK57" s="2"/>
      <c r="AL57" s="2"/>
      <c r="AM57" s="2"/>
      <c r="AN57" s="2"/>
      <c r="AO57" s="2"/>
      <c r="AP57" s="2"/>
      <c r="AQ57" s="2"/>
      <c r="AR57" s="2"/>
      <c r="AS57" s="2"/>
      <c r="AT57" s="2"/>
      <c r="AU57" s="2"/>
      <c r="AV57" s="2"/>
      <c r="AW57" s="2"/>
      <c r="AX57" s="2"/>
      <c r="AY57" s="2"/>
      <c r="AZ57" s="2"/>
      <c r="BA57" s="2"/>
      <c r="BB57" s="2"/>
      <c r="BC57" s="14"/>
      <c r="BD57" s="14"/>
      <c r="BE57" s="14"/>
      <c r="BF57" s="14"/>
      <c r="BG57" s="14"/>
      <c r="BH57" s="14"/>
      <c r="BI57" s="2"/>
      <c r="BJ57" s="2"/>
      <c r="BK57" s="2"/>
      <c r="BL57" s="2"/>
      <c r="BM57" s="2"/>
      <c r="BN57" s="2"/>
      <c r="BO57" s="14" t="s">
        <v>305</v>
      </c>
      <c r="BP57" s="2"/>
      <c r="BQ57" s="2"/>
      <c r="BR57" s="2"/>
      <c r="BS57" s="14" t="s">
        <v>305</v>
      </c>
      <c r="BT57" s="2"/>
      <c r="BU57" s="2"/>
      <c r="BV57" s="14" t="s">
        <v>305</v>
      </c>
      <c r="BW57" s="2"/>
      <c r="BX57" s="2"/>
      <c r="BY57" s="2"/>
      <c r="BZ57" s="2"/>
      <c r="CA57" s="2"/>
      <c r="CB57" s="2"/>
      <c r="CC57" s="2"/>
      <c r="CD57" s="14" t="s">
        <v>305</v>
      </c>
      <c r="CE57" s="2"/>
      <c r="CF57" s="2"/>
      <c r="CG57" s="14" t="s">
        <v>305</v>
      </c>
      <c r="CH57" s="2"/>
      <c r="CI57" s="2"/>
      <c r="CJ57" s="23">
        <f t="shared" si="7"/>
        <v>6</v>
      </c>
      <c r="CK57" s="23">
        <f t="shared" si="8"/>
        <v>0</v>
      </c>
      <c r="CL57" s="24">
        <f t="shared" ref="CL57" si="10">CJ57/$A$1</f>
        <v>7.3170731707317069E-2</v>
      </c>
    </row>
    <row r="58" spans="1:90" s="26" customFormat="1" ht="15" customHeight="1" x14ac:dyDescent="0.2">
      <c r="A58" s="2" t="s">
        <v>310</v>
      </c>
      <c r="B58" s="2" t="s">
        <v>678</v>
      </c>
      <c r="C58" s="27" t="s">
        <v>304</v>
      </c>
      <c r="D58" s="16" t="s">
        <v>652</v>
      </c>
      <c r="E58" s="14"/>
      <c r="F58" s="14"/>
      <c r="G58" s="14"/>
      <c r="H58" s="14"/>
      <c r="I58" s="14"/>
      <c r="J58" s="2"/>
      <c r="K58" s="2"/>
      <c r="L58" s="2"/>
      <c r="M58" s="2"/>
      <c r="N58" s="2"/>
      <c r="O58" s="2"/>
      <c r="P58" s="2"/>
      <c r="Q58" s="2"/>
      <c r="R58" s="2"/>
      <c r="S58" s="2"/>
      <c r="T58" s="2"/>
      <c r="U58" s="2"/>
      <c r="V58" s="2"/>
      <c r="W58" s="2"/>
      <c r="X58" s="2"/>
      <c r="Y58" s="2"/>
      <c r="Z58" s="2"/>
      <c r="AA58" s="2"/>
      <c r="AB58" s="2"/>
      <c r="AC58" s="2"/>
      <c r="AD58" s="2"/>
      <c r="AE58" s="2"/>
      <c r="AF58" s="2"/>
      <c r="AG58" s="14"/>
      <c r="AH58" s="2"/>
      <c r="AI58" s="2"/>
      <c r="AJ58" s="2"/>
      <c r="AK58" s="2"/>
      <c r="AL58" s="2"/>
      <c r="AM58" s="2"/>
      <c r="AN58" s="2"/>
      <c r="AO58" s="2"/>
      <c r="AP58" s="2"/>
      <c r="AQ58" s="2"/>
      <c r="AR58" s="2"/>
      <c r="AS58" s="2"/>
      <c r="AT58" s="2"/>
      <c r="AU58" s="2"/>
      <c r="AV58" s="2"/>
      <c r="AW58" s="2"/>
      <c r="AX58" s="2"/>
      <c r="AY58" s="2"/>
      <c r="AZ58" s="2"/>
      <c r="BA58" s="2"/>
      <c r="BB58" s="2"/>
      <c r="BC58" s="14"/>
      <c r="BD58" s="14"/>
      <c r="BE58" s="14"/>
      <c r="BF58" s="14" t="s">
        <v>310</v>
      </c>
      <c r="BG58" s="14"/>
      <c r="BH58" s="14"/>
      <c r="BI58" s="2"/>
      <c r="BJ58" s="2"/>
      <c r="BK58" s="2"/>
      <c r="BL58" s="2"/>
      <c r="BM58" s="2"/>
      <c r="BN58" s="2"/>
      <c r="BO58" s="14"/>
      <c r="BP58" s="2"/>
      <c r="BQ58" s="2"/>
      <c r="BR58" s="2"/>
      <c r="BS58" s="2"/>
      <c r="BT58" s="2"/>
      <c r="BU58" s="2"/>
      <c r="BV58" s="14"/>
      <c r="BW58" s="2"/>
      <c r="BX58" s="2"/>
      <c r="BY58" s="2"/>
      <c r="BZ58" s="2"/>
      <c r="CA58" s="2"/>
      <c r="CB58" s="2"/>
      <c r="CC58" s="2"/>
      <c r="CD58" s="14"/>
      <c r="CE58" s="2"/>
      <c r="CF58" s="2"/>
      <c r="CG58" s="14"/>
      <c r="CH58" s="2"/>
      <c r="CI58" s="2"/>
      <c r="CJ58" s="23">
        <f t="shared" ref="CJ58" si="11">COUNTIF(E58:CI58,"+")</f>
        <v>0</v>
      </c>
      <c r="CK58" s="23">
        <f t="shared" ref="CK58" si="12">COUNTIF(E58:CI58,"-")</f>
        <v>0</v>
      </c>
      <c r="CL58" s="24">
        <f t="shared" ref="CL58" si="13">CJ58/$A$1</f>
        <v>0</v>
      </c>
    </row>
    <row r="59" spans="1:90" s="26" customFormat="1" ht="15" customHeight="1" x14ac:dyDescent="0.2">
      <c r="A59" s="2" t="s">
        <v>310</v>
      </c>
      <c r="B59" s="2"/>
      <c r="C59" s="27" t="s">
        <v>307</v>
      </c>
      <c r="D59" s="13" t="s">
        <v>525</v>
      </c>
      <c r="E59" s="14"/>
      <c r="F59" s="14"/>
      <c r="G59" s="14"/>
      <c r="H59" s="14"/>
      <c r="I59" s="14"/>
      <c r="J59" s="2"/>
      <c r="K59" s="2"/>
      <c r="L59" s="2"/>
      <c r="M59" s="2"/>
      <c r="N59" s="2"/>
      <c r="O59" s="2"/>
      <c r="P59" s="2"/>
      <c r="Q59" s="2"/>
      <c r="R59" s="2"/>
      <c r="S59" s="2"/>
      <c r="T59" s="2"/>
      <c r="U59" s="2"/>
      <c r="V59" s="2"/>
      <c r="W59" s="2"/>
      <c r="X59" s="2"/>
      <c r="Y59" s="2"/>
      <c r="Z59" s="2"/>
      <c r="AA59" s="2"/>
      <c r="AB59" s="2"/>
      <c r="AC59" s="2"/>
      <c r="AD59" s="2"/>
      <c r="AE59" s="2"/>
      <c r="AF59" s="2"/>
      <c r="AG59" s="14" t="s">
        <v>305</v>
      </c>
      <c r="AH59" s="2"/>
      <c r="AI59" s="2"/>
      <c r="AJ59" s="2"/>
      <c r="AK59" s="2"/>
      <c r="AL59" s="2"/>
      <c r="AM59" s="2"/>
      <c r="AN59" s="2"/>
      <c r="AO59" s="2"/>
      <c r="AP59" s="2"/>
      <c r="AQ59" s="2"/>
      <c r="AR59" s="2"/>
      <c r="AS59" s="2"/>
      <c r="AT59" s="2"/>
      <c r="AU59" s="2"/>
      <c r="AV59" s="2"/>
      <c r="AW59" s="2"/>
      <c r="AX59" s="2"/>
      <c r="AY59" s="2"/>
      <c r="AZ59" s="2"/>
      <c r="BA59" s="2"/>
      <c r="BB59" s="2"/>
      <c r="BC59" s="14"/>
      <c r="BD59" s="14"/>
      <c r="BE59" s="14" t="s">
        <v>305</v>
      </c>
      <c r="BF59" s="14"/>
      <c r="BG59" s="14" t="s">
        <v>310</v>
      </c>
      <c r="BH59" s="14"/>
      <c r="BI59" s="2"/>
      <c r="BJ59" s="2"/>
      <c r="BK59" s="2"/>
      <c r="BL59" s="2"/>
      <c r="BM59" s="2"/>
      <c r="BN59" s="2"/>
      <c r="BO59" s="14" t="s">
        <v>305</v>
      </c>
      <c r="BP59" s="2"/>
      <c r="BQ59" s="2"/>
      <c r="BR59" s="2"/>
      <c r="BS59" s="14" t="s">
        <v>305</v>
      </c>
      <c r="BT59" s="2"/>
      <c r="BU59" s="2"/>
      <c r="BV59" s="14" t="s">
        <v>305</v>
      </c>
      <c r="BW59" s="2"/>
      <c r="BX59" s="2"/>
      <c r="BY59" s="2"/>
      <c r="BZ59" s="2"/>
      <c r="CA59" s="2"/>
      <c r="CB59" s="2"/>
      <c r="CC59" s="2"/>
      <c r="CD59" s="14" t="s">
        <v>305</v>
      </c>
      <c r="CE59" s="2"/>
      <c r="CF59" s="2"/>
      <c r="CG59" s="2"/>
      <c r="CH59" s="2"/>
      <c r="CI59" s="2"/>
      <c r="CJ59" s="23">
        <f t="shared" si="7"/>
        <v>6</v>
      </c>
      <c r="CK59" s="23">
        <f t="shared" si="8"/>
        <v>0</v>
      </c>
      <c r="CL59" s="24">
        <f t="shared" si="5"/>
        <v>7.3170731707317069E-2</v>
      </c>
    </row>
    <row r="60" spans="1:90" s="26" customFormat="1" ht="15" customHeight="1" x14ac:dyDescent="0.2">
      <c r="A60" s="2"/>
      <c r="B60" s="2"/>
      <c r="C60" s="27" t="s">
        <v>304</v>
      </c>
      <c r="D60" s="16" t="s">
        <v>650</v>
      </c>
      <c r="E60" s="14"/>
      <c r="F60" s="14"/>
      <c r="G60" s="14"/>
      <c r="H60" s="14"/>
      <c r="I60" s="14"/>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14"/>
      <c r="BD60" s="14"/>
      <c r="BE60" s="14"/>
      <c r="BF60" s="14"/>
      <c r="BG60" s="14"/>
      <c r="BH60" s="14"/>
      <c r="BI60" s="2"/>
      <c r="BJ60" s="2"/>
      <c r="BK60" s="2"/>
      <c r="BL60" s="2"/>
      <c r="BM60" s="2"/>
      <c r="BN60" s="2"/>
      <c r="BO60" s="14"/>
      <c r="BP60" s="2"/>
      <c r="BQ60" s="2"/>
      <c r="BR60" s="2"/>
      <c r="BS60" s="2"/>
      <c r="BT60" s="2"/>
      <c r="BU60" s="2"/>
      <c r="BV60" s="14"/>
      <c r="BW60" s="2"/>
      <c r="BX60" s="2"/>
      <c r="BY60" s="2"/>
      <c r="BZ60" s="2"/>
      <c r="CA60" s="2"/>
      <c r="CB60" s="2"/>
      <c r="CC60" s="2"/>
      <c r="CD60" s="14"/>
      <c r="CE60" s="2"/>
      <c r="CF60" s="2"/>
      <c r="CG60" s="2"/>
      <c r="CH60" s="2"/>
      <c r="CI60" s="2"/>
      <c r="CJ60" s="23">
        <f t="shared" si="7"/>
        <v>0</v>
      </c>
      <c r="CK60" s="23">
        <f t="shared" si="8"/>
        <v>0</v>
      </c>
      <c r="CL60" s="24">
        <f t="shared" ref="CL60" si="14">CJ60/$A$1</f>
        <v>0</v>
      </c>
    </row>
    <row r="61" spans="1:90" s="26" customFormat="1" ht="15" customHeight="1" x14ac:dyDescent="0.2">
      <c r="A61" s="2" t="s">
        <v>308</v>
      </c>
      <c r="B61" s="2" t="s">
        <v>678</v>
      </c>
      <c r="C61" s="2" t="s">
        <v>307</v>
      </c>
      <c r="D61" s="16" t="s">
        <v>555</v>
      </c>
      <c r="E61" s="2"/>
      <c r="F61" s="2" t="s">
        <v>305</v>
      </c>
      <c r="G61" s="2"/>
      <c r="H61" s="2"/>
      <c r="I61" s="2" t="s">
        <v>305</v>
      </c>
      <c r="J61" s="2" t="s">
        <v>305</v>
      </c>
      <c r="K61" s="2"/>
      <c r="L61" s="2"/>
      <c r="M61" s="2" t="s">
        <v>305</v>
      </c>
      <c r="N61" s="2"/>
      <c r="O61" s="2" t="s">
        <v>305</v>
      </c>
      <c r="P61" s="2"/>
      <c r="Q61" s="2"/>
      <c r="R61" s="2"/>
      <c r="S61" s="2"/>
      <c r="T61" s="2" t="s">
        <v>305</v>
      </c>
      <c r="U61" s="2"/>
      <c r="V61" s="2"/>
      <c r="W61" s="2"/>
      <c r="X61" s="2"/>
      <c r="Y61" s="2" t="s">
        <v>305</v>
      </c>
      <c r="Z61" s="14" t="s">
        <v>305</v>
      </c>
      <c r="AA61" s="14" t="s">
        <v>305</v>
      </c>
      <c r="AB61" s="2"/>
      <c r="AC61" s="2"/>
      <c r="AD61" s="2"/>
      <c r="AE61" s="2"/>
      <c r="AF61" s="2"/>
      <c r="AG61" s="14" t="s">
        <v>305</v>
      </c>
      <c r="AH61" s="2"/>
      <c r="AI61" s="2"/>
      <c r="AJ61" s="2"/>
      <c r="AK61" s="2"/>
      <c r="AL61" s="2"/>
      <c r="AM61" s="2" t="s">
        <v>305</v>
      </c>
      <c r="AN61" s="14" t="s">
        <v>305</v>
      </c>
      <c r="AO61" s="2" t="s">
        <v>305</v>
      </c>
      <c r="AP61" s="2"/>
      <c r="AQ61" s="14" t="s">
        <v>305</v>
      </c>
      <c r="AR61" s="14"/>
      <c r="AS61" s="14"/>
      <c r="AT61" s="14"/>
      <c r="AU61" s="2" t="s">
        <v>305</v>
      </c>
      <c r="AV61" s="14" t="s">
        <v>305</v>
      </c>
      <c r="AW61" s="2"/>
      <c r="AX61" s="2" t="s">
        <v>311</v>
      </c>
      <c r="AY61" s="2"/>
      <c r="AZ61" s="14" t="s">
        <v>305</v>
      </c>
      <c r="BA61" s="2" t="s">
        <v>311</v>
      </c>
      <c r="BB61" s="2"/>
      <c r="BC61" s="2"/>
      <c r="BD61" s="2"/>
      <c r="BE61" s="2"/>
      <c r="BF61" s="2"/>
      <c r="BG61" s="2"/>
      <c r="BH61" s="2"/>
      <c r="BI61" s="14" t="s">
        <v>309</v>
      </c>
      <c r="BJ61" s="2"/>
      <c r="BK61" s="2"/>
      <c r="BL61" s="14" t="s">
        <v>305</v>
      </c>
      <c r="BM61" s="2" t="s">
        <v>305</v>
      </c>
      <c r="BN61" s="14" t="s">
        <v>305</v>
      </c>
      <c r="BO61" s="2"/>
      <c r="BP61" s="2"/>
      <c r="BQ61" s="2"/>
      <c r="BR61" s="2" t="s">
        <v>305</v>
      </c>
      <c r="BS61" s="2" t="s">
        <v>311</v>
      </c>
      <c r="BT61" s="2"/>
      <c r="BU61" s="2"/>
      <c r="BV61" s="14" t="s">
        <v>305</v>
      </c>
      <c r="BW61" s="2"/>
      <c r="BX61" s="2"/>
      <c r="BY61" s="14" t="s">
        <v>305</v>
      </c>
      <c r="BZ61" s="2" t="s">
        <v>305</v>
      </c>
      <c r="CA61" s="2"/>
      <c r="CB61" s="2"/>
      <c r="CC61" s="2"/>
      <c r="CD61" s="14" t="s">
        <v>305</v>
      </c>
      <c r="CE61" s="2"/>
      <c r="CF61" s="2"/>
      <c r="CG61" s="14" t="s">
        <v>305</v>
      </c>
      <c r="CH61" s="2"/>
      <c r="CI61" s="2"/>
      <c r="CJ61" s="23">
        <f t="shared" si="7"/>
        <v>26</v>
      </c>
      <c r="CK61" s="23">
        <f t="shared" si="8"/>
        <v>3</v>
      </c>
      <c r="CL61" s="24">
        <f t="shared" si="5"/>
        <v>0.31707317073170732</v>
      </c>
    </row>
    <row r="62" spans="1:90" s="26" customFormat="1" ht="15" customHeight="1" x14ac:dyDescent="0.2">
      <c r="A62" s="2" t="s">
        <v>310</v>
      </c>
      <c r="B62" s="2" t="s">
        <v>306</v>
      </c>
      <c r="C62" s="2" t="s">
        <v>304</v>
      </c>
      <c r="D62" s="13" t="s">
        <v>527</v>
      </c>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14" t="s">
        <v>305</v>
      </c>
      <c r="AH62" s="2"/>
      <c r="AI62" s="2"/>
      <c r="AJ62" s="2"/>
      <c r="AK62" s="2"/>
      <c r="AL62" s="2"/>
      <c r="AM62" s="2"/>
      <c r="AN62" s="2"/>
      <c r="AO62" s="2"/>
      <c r="AP62" s="2"/>
      <c r="AQ62" s="2"/>
      <c r="AR62" s="2"/>
      <c r="AS62" s="2"/>
      <c r="AT62" s="2"/>
      <c r="AU62" s="2"/>
      <c r="AV62" s="2"/>
      <c r="AW62" s="2"/>
      <c r="AX62" s="2"/>
      <c r="AY62" s="2"/>
      <c r="AZ62" s="2"/>
      <c r="BA62" s="2"/>
      <c r="BB62" s="2"/>
      <c r="BC62" s="2"/>
      <c r="BD62" s="2"/>
      <c r="BE62" s="14" t="s">
        <v>305</v>
      </c>
      <c r="BF62" s="14"/>
      <c r="BG62" s="2"/>
      <c r="BH62" s="2"/>
      <c r="BI62" s="2"/>
      <c r="BJ62" s="14" t="s">
        <v>310</v>
      </c>
      <c r="BK62" s="14"/>
      <c r="BL62" s="2"/>
      <c r="BM62" s="2"/>
      <c r="BN62" s="2"/>
      <c r="BO62" s="14" t="s">
        <v>305</v>
      </c>
      <c r="BP62" s="2"/>
      <c r="BQ62" s="2"/>
      <c r="BR62" s="2"/>
      <c r="BS62" s="14" t="s">
        <v>305</v>
      </c>
      <c r="BT62" s="2"/>
      <c r="BU62" s="2"/>
      <c r="BV62" s="14" t="s">
        <v>305</v>
      </c>
      <c r="BW62" s="2"/>
      <c r="BX62" s="2"/>
      <c r="BY62" s="2"/>
      <c r="BZ62" s="2"/>
      <c r="CA62" s="2"/>
      <c r="CB62" s="2"/>
      <c r="CC62" s="2"/>
      <c r="CD62" s="14" t="s">
        <v>305</v>
      </c>
      <c r="CE62" s="2"/>
      <c r="CF62" s="2"/>
      <c r="CG62" s="14" t="s">
        <v>305</v>
      </c>
      <c r="CH62" s="2"/>
      <c r="CI62" s="2"/>
      <c r="CJ62" s="23">
        <f t="shared" si="7"/>
        <v>7</v>
      </c>
      <c r="CK62" s="23">
        <f t="shared" si="8"/>
        <v>0</v>
      </c>
      <c r="CL62" s="24">
        <f t="shared" si="5"/>
        <v>8.5365853658536592E-2</v>
      </c>
    </row>
    <row r="63" spans="1:90" s="26" customFormat="1" ht="15" customHeight="1" x14ac:dyDescent="0.2">
      <c r="A63" s="2" t="s">
        <v>308</v>
      </c>
      <c r="B63" s="2"/>
      <c r="C63" s="27" t="s">
        <v>313</v>
      </c>
      <c r="D63" s="16" t="s">
        <v>528</v>
      </c>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4"/>
      <c r="BK63" s="14"/>
      <c r="BL63" s="2"/>
      <c r="BM63" s="2"/>
      <c r="BN63" s="2"/>
      <c r="BO63" s="2"/>
      <c r="BP63" s="2"/>
      <c r="BQ63" s="2"/>
      <c r="BR63" s="2"/>
      <c r="BS63" s="2"/>
      <c r="BT63" s="2"/>
      <c r="BU63" s="2"/>
      <c r="BV63" s="2"/>
      <c r="BW63" s="2"/>
      <c r="BX63" s="2"/>
      <c r="BY63" s="2"/>
      <c r="BZ63" s="2"/>
      <c r="CA63" s="2"/>
      <c r="CB63" s="2"/>
      <c r="CC63" s="2"/>
      <c r="CD63" s="2"/>
      <c r="CE63" s="2"/>
      <c r="CF63" s="2"/>
      <c r="CG63" s="2"/>
      <c r="CH63" s="2"/>
      <c r="CI63" s="2"/>
      <c r="CJ63" s="23">
        <f t="shared" si="7"/>
        <v>0</v>
      </c>
      <c r="CK63" s="23">
        <f t="shared" si="8"/>
        <v>0</v>
      </c>
      <c r="CL63" s="24">
        <f t="shared" si="5"/>
        <v>0</v>
      </c>
    </row>
    <row r="64" spans="1:90" s="26" customFormat="1" ht="15" customHeight="1" x14ac:dyDescent="0.2">
      <c r="A64" s="2" t="s">
        <v>310</v>
      </c>
      <c r="B64" s="2" t="s">
        <v>678</v>
      </c>
      <c r="C64" s="2" t="s">
        <v>304</v>
      </c>
      <c r="D64" s="13" t="s">
        <v>529</v>
      </c>
      <c r="E64" s="2"/>
      <c r="F64" s="2" t="s">
        <v>305</v>
      </c>
      <c r="G64" s="2"/>
      <c r="H64" s="2"/>
      <c r="I64" s="14" t="s">
        <v>305</v>
      </c>
      <c r="J64" s="2"/>
      <c r="K64" s="2"/>
      <c r="L64" s="2" t="s">
        <v>305</v>
      </c>
      <c r="M64" s="2"/>
      <c r="N64" s="2"/>
      <c r="O64" s="2" t="s">
        <v>305</v>
      </c>
      <c r="P64" s="2"/>
      <c r="Q64" s="2"/>
      <c r="R64" s="2"/>
      <c r="S64" s="2"/>
      <c r="T64" s="14" t="s">
        <v>305</v>
      </c>
      <c r="U64" s="14"/>
      <c r="V64" s="2"/>
      <c r="W64" s="14" t="s">
        <v>305</v>
      </c>
      <c r="X64" s="2"/>
      <c r="Y64" s="14" t="s">
        <v>305</v>
      </c>
      <c r="Z64" s="14" t="s">
        <v>305</v>
      </c>
      <c r="AA64" s="14" t="s">
        <v>305</v>
      </c>
      <c r="AB64" s="2"/>
      <c r="AC64" s="2"/>
      <c r="AD64" s="2"/>
      <c r="AE64" s="2" t="s">
        <v>305</v>
      </c>
      <c r="AF64" s="2"/>
      <c r="AG64" s="2"/>
      <c r="AH64" s="2"/>
      <c r="AI64" s="2"/>
      <c r="AJ64" s="2"/>
      <c r="AK64" s="14" t="s">
        <v>305</v>
      </c>
      <c r="AL64" s="2"/>
      <c r="AM64" s="2" t="s">
        <v>305</v>
      </c>
      <c r="AN64" s="14" t="s">
        <v>305</v>
      </c>
      <c r="AO64" s="14"/>
      <c r="AP64" s="14"/>
      <c r="AQ64" s="14" t="s">
        <v>305</v>
      </c>
      <c r="AR64" s="14"/>
      <c r="AS64" s="14"/>
      <c r="AT64" s="14"/>
      <c r="AU64" s="2" t="s">
        <v>305</v>
      </c>
      <c r="AV64" s="2" t="s">
        <v>305</v>
      </c>
      <c r="AW64" s="2"/>
      <c r="AX64" s="14" t="s">
        <v>305</v>
      </c>
      <c r="AY64" s="14"/>
      <c r="AZ64" s="2" t="s">
        <v>305</v>
      </c>
      <c r="BA64" s="2"/>
      <c r="BB64" s="2"/>
      <c r="BC64" s="2"/>
      <c r="BD64" s="2"/>
      <c r="BE64" s="14" t="s">
        <v>305</v>
      </c>
      <c r="BF64" s="14"/>
      <c r="BG64" s="2"/>
      <c r="BH64" s="2"/>
      <c r="BI64" s="14" t="s">
        <v>305</v>
      </c>
      <c r="BJ64" s="2"/>
      <c r="BK64" s="2"/>
      <c r="BL64" s="14" t="s">
        <v>310</v>
      </c>
      <c r="BM64" s="2"/>
      <c r="BN64" s="14" t="s">
        <v>305</v>
      </c>
      <c r="BO64" s="2" t="s">
        <v>305</v>
      </c>
      <c r="BP64" s="2"/>
      <c r="BQ64" s="2"/>
      <c r="BR64" s="2" t="s">
        <v>305</v>
      </c>
      <c r="BS64" s="2" t="s">
        <v>305</v>
      </c>
      <c r="BT64" s="14" t="s">
        <v>305</v>
      </c>
      <c r="BU64" s="14"/>
      <c r="BV64" s="14" t="s">
        <v>305</v>
      </c>
      <c r="BW64" s="2"/>
      <c r="BX64" s="2"/>
      <c r="BY64" s="14" t="s">
        <v>305</v>
      </c>
      <c r="BZ64" s="14"/>
      <c r="CA64" s="2"/>
      <c r="CB64" s="2"/>
      <c r="CC64" s="2"/>
      <c r="CD64" s="14" t="s">
        <v>305</v>
      </c>
      <c r="CE64" s="14"/>
      <c r="CF64" s="2"/>
      <c r="CG64" s="14" t="s">
        <v>305</v>
      </c>
      <c r="CH64" s="2"/>
      <c r="CI64" s="14"/>
      <c r="CJ64" s="23">
        <f t="shared" si="7"/>
        <v>29</v>
      </c>
      <c r="CK64" s="23">
        <f t="shared" si="8"/>
        <v>0</v>
      </c>
      <c r="CL64" s="24">
        <f t="shared" si="5"/>
        <v>0.35365853658536583</v>
      </c>
    </row>
    <row r="65" spans="1:90" s="26" customFormat="1" ht="15" customHeight="1" x14ac:dyDescent="0.2">
      <c r="A65" s="2" t="s">
        <v>310</v>
      </c>
      <c r="B65" s="2" t="s">
        <v>678</v>
      </c>
      <c r="C65" s="27" t="s">
        <v>307</v>
      </c>
      <c r="D65" s="13" t="s">
        <v>530</v>
      </c>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3">
        <f t="shared" si="7"/>
        <v>0</v>
      </c>
      <c r="CK65" s="23">
        <f t="shared" si="8"/>
        <v>0</v>
      </c>
      <c r="CL65" s="24">
        <f t="shared" si="5"/>
        <v>0</v>
      </c>
    </row>
    <row r="66" spans="1:90" s="26" customFormat="1" ht="15" customHeight="1" x14ac:dyDescent="0.2">
      <c r="A66" s="2" t="s">
        <v>308</v>
      </c>
      <c r="B66" s="2" t="s">
        <v>306</v>
      </c>
      <c r="C66" s="27" t="s">
        <v>307</v>
      </c>
      <c r="D66" s="16" t="s">
        <v>531</v>
      </c>
      <c r="E66" s="14"/>
      <c r="F66" s="2" t="s">
        <v>305</v>
      </c>
      <c r="G66" s="2"/>
      <c r="H66" s="2"/>
      <c r="I66" s="2"/>
      <c r="J66" s="2"/>
      <c r="K66" s="2"/>
      <c r="L66" s="2" t="s">
        <v>305</v>
      </c>
      <c r="M66" s="2"/>
      <c r="N66" s="2"/>
      <c r="O66" s="2"/>
      <c r="P66" s="2"/>
      <c r="Q66" s="2"/>
      <c r="R66" s="2"/>
      <c r="S66" s="2"/>
      <c r="T66" s="14" t="s">
        <v>305</v>
      </c>
      <c r="U66" s="14"/>
      <c r="V66" s="2"/>
      <c r="W66" s="2"/>
      <c r="X66" s="2"/>
      <c r="Y66" s="2"/>
      <c r="Z66" s="14" t="s">
        <v>305</v>
      </c>
      <c r="AA66" s="2"/>
      <c r="AB66" s="2"/>
      <c r="AC66" s="2"/>
      <c r="AD66" s="2"/>
      <c r="AE66" s="2"/>
      <c r="AF66" s="2"/>
      <c r="AG66" s="2"/>
      <c r="AH66" s="2"/>
      <c r="AI66" s="2"/>
      <c r="AJ66" s="2"/>
      <c r="AK66" s="2"/>
      <c r="AL66" s="2"/>
      <c r="AM66" s="2" t="s">
        <v>305</v>
      </c>
      <c r="AN66" s="14" t="s">
        <v>305</v>
      </c>
      <c r="AO66" s="14"/>
      <c r="AP66" s="14"/>
      <c r="AQ66" s="2" t="s">
        <v>305</v>
      </c>
      <c r="AR66" s="2"/>
      <c r="AS66" s="2"/>
      <c r="AT66" s="2"/>
      <c r="AU66" s="2"/>
      <c r="AV66" s="2"/>
      <c r="AW66" s="2"/>
      <c r="AX66" s="2" t="s">
        <v>305</v>
      </c>
      <c r="AY66" s="14"/>
      <c r="AZ66" s="14" t="s">
        <v>305</v>
      </c>
      <c r="BA66" s="2"/>
      <c r="BB66" s="2"/>
      <c r="BC66" s="2"/>
      <c r="BD66" s="2"/>
      <c r="BE66" s="2"/>
      <c r="BF66" s="2"/>
      <c r="BG66" s="2"/>
      <c r="BH66" s="2"/>
      <c r="BI66" s="14" t="s">
        <v>305</v>
      </c>
      <c r="BJ66" s="2"/>
      <c r="BK66" s="2"/>
      <c r="BL66" s="14" t="s">
        <v>305</v>
      </c>
      <c r="BM66" s="2"/>
      <c r="BN66" s="2"/>
      <c r="BO66" s="14" t="s">
        <v>305</v>
      </c>
      <c r="BP66" s="14"/>
      <c r="BQ66" s="14"/>
      <c r="BR66" s="2" t="s">
        <v>305</v>
      </c>
      <c r="BS66" s="2"/>
      <c r="BT66" s="2"/>
      <c r="BU66" s="2"/>
      <c r="BV66" s="2"/>
      <c r="BW66" s="2"/>
      <c r="BX66" s="2"/>
      <c r="BY66" s="14" t="s">
        <v>305</v>
      </c>
      <c r="BZ66" s="14"/>
      <c r="CA66" s="2"/>
      <c r="CB66" s="2"/>
      <c r="CC66" s="2"/>
      <c r="CD66" s="2"/>
      <c r="CE66" s="2"/>
      <c r="CF66" s="2"/>
      <c r="CG66" s="2"/>
      <c r="CH66" s="2"/>
      <c r="CI66" s="2"/>
      <c r="CJ66" s="23">
        <f t="shared" si="7"/>
        <v>14</v>
      </c>
      <c r="CK66" s="23">
        <f t="shared" si="8"/>
        <v>0</v>
      </c>
      <c r="CL66" s="24">
        <f t="shared" si="5"/>
        <v>0.17073170731707318</v>
      </c>
    </row>
    <row r="67" spans="1:90" s="26" customFormat="1" ht="15" customHeight="1" x14ac:dyDescent="0.2">
      <c r="A67" s="2" t="s">
        <v>314</v>
      </c>
      <c r="B67" s="2"/>
      <c r="C67" s="2" t="s">
        <v>307</v>
      </c>
      <c r="D67" s="13" t="s">
        <v>532</v>
      </c>
      <c r="E67" s="2"/>
      <c r="F67" s="2"/>
      <c r="G67" s="2"/>
      <c r="H67" s="2"/>
      <c r="I67" s="2"/>
      <c r="J67" s="2"/>
      <c r="K67" s="2"/>
      <c r="L67" s="2"/>
      <c r="M67" s="2"/>
      <c r="N67" s="2"/>
      <c r="O67" s="2"/>
      <c r="P67" s="2"/>
      <c r="Q67" s="2"/>
      <c r="R67" s="2"/>
      <c r="S67" s="14" t="s">
        <v>305</v>
      </c>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t="s">
        <v>305</v>
      </c>
      <c r="AV67" s="2" t="s">
        <v>305</v>
      </c>
      <c r="AW67" s="2"/>
      <c r="AX67" s="2"/>
      <c r="AY67" s="2"/>
      <c r="AZ67" s="2"/>
      <c r="BA67" s="2"/>
      <c r="BB67" s="2"/>
      <c r="BC67" s="2"/>
      <c r="BD67" s="2"/>
      <c r="BE67" s="2"/>
      <c r="BF67" s="2"/>
      <c r="BG67" s="2"/>
      <c r="BH67" s="2"/>
      <c r="BI67" s="14" t="s">
        <v>305</v>
      </c>
      <c r="BJ67" s="2"/>
      <c r="BK67" s="2"/>
      <c r="BL67" s="2"/>
      <c r="BM67" s="2"/>
      <c r="BN67" s="14" t="s">
        <v>305</v>
      </c>
      <c r="BO67" s="14"/>
      <c r="BP67" s="14"/>
      <c r="BQ67" s="14"/>
      <c r="BR67" s="2"/>
      <c r="BS67" s="14" t="s">
        <v>305</v>
      </c>
      <c r="BT67" s="2"/>
      <c r="BU67" s="2"/>
      <c r="BV67" s="2"/>
      <c r="BW67" s="2"/>
      <c r="BX67" s="2"/>
      <c r="BY67" s="2"/>
      <c r="BZ67" s="2"/>
      <c r="CA67" s="2"/>
      <c r="CB67" s="2"/>
      <c r="CC67" s="2"/>
      <c r="CD67" s="2"/>
      <c r="CE67" s="2"/>
      <c r="CF67" s="2"/>
      <c r="CG67" s="2"/>
      <c r="CH67" s="2"/>
      <c r="CI67" s="2"/>
      <c r="CJ67" s="23">
        <f t="shared" si="7"/>
        <v>6</v>
      </c>
      <c r="CK67" s="23">
        <f t="shared" si="8"/>
        <v>0</v>
      </c>
      <c r="CL67" s="24">
        <f t="shared" si="5"/>
        <v>7.3170731707317069E-2</v>
      </c>
    </row>
    <row r="68" spans="1:90" s="26" customFormat="1" ht="15" customHeight="1" x14ac:dyDescent="0.2">
      <c r="A68" s="2"/>
      <c r="B68" s="2"/>
      <c r="C68" s="27" t="s">
        <v>307</v>
      </c>
      <c r="D68" s="13" t="s">
        <v>533</v>
      </c>
      <c r="E68" s="2"/>
      <c r="F68" s="2"/>
      <c r="G68" s="2"/>
      <c r="H68" s="2"/>
      <c r="I68" s="2"/>
      <c r="J68" s="2"/>
      <c r="K68" s="2"/>
      <c r="L68" s="2"/>
      <c r="M68" s="2"/>
      <c r="N68" s="2"/>
      <c r="O68" s="2"/>
      <c r="P68" s="2"/>
      <c r="Q68" s="2"/>
      <c r="R68" s="2"/>
      <c r="S68" s="14"/>
      <c r="T68" s="2"/>
      <c r="U68" s="2"/>
      <c r="V68" s="2"/>
      <c r="W68" s="2" t="s">
        <v>305</v>
      </c>
      <c r="X68" s="2"/>
      <c r="Y68" s="2" t="s">
        <v>305</v>
      </c>
      <c r="Z68" s="2"/>
      <c r="AA68" s="2"/>
      <c r="AB68" s="2"/>
      <c r="AC68" s="2"/>
      <c r="AD68" s="2"/>
      <c r="AE68" s="2"/>
      <c r="AF68" s="2"/>
      <c r="AG68" s="2"/>
      <c r="AH68" s="2"/>
      <c r="AI68" s="2"/>
      <c r="AJ68" s="2"/>
      <c r="AK68" s="2"/>
      <c r="AL68" s="2"/>
      <c r="AM68" s="2"/>
      <c r="AN68" s="2"/>
      <c r="AO68" s="2"/>
      <c r="AP68" s="2"/>
      <c r="AQ68" s="2"/>
      <c r="AR68" s="2"/>
      <c r="AS68" s="2"/>
      <c r="AT68" s="2"/>
      <c r="AU68" s="2" t="s">
        <v>305</v>
      </c>
      <c r="AV68" s="2" t="s">
        <v>305</v>
      </c>
      <c r="AW68" s="2"/>
      <c r="AX68" s="2"/>
      <c r="AY68" s="2"/>
      <c r="AZ68" s="2"/>
      <c r="BA68" s="2"/>
      <c r="BB68" s="2"/>
      <c r="BC68" s="2"/>
      <c r="BD68" s="2"/>
      <c r="BE68" s="2"/>
      <c r="BF68" s="2"/>
      <c r="BG68" s="2"/>
      <c r="BH68" s="2"/>
      <c r="BI68" s="14"/>
      <c r="BJ68" s="2"/>
      <c r="BK68" s="2"/>
      <c r="BL68" s="2"/>
      <c r="BM68" s="2"/>
      <c r="BN68" s="14"/>
      <c r="BO68" s="14"/>
      <c r="BP68" s="14"/>
      <c r="BQ68" s="14"/>
      <c r="BR68" s="2"/>
      <c r="BS68" s="2"/>
      <c r="BT68" s="2"/>
      <c r="BU68" s="2"/>
      <c r="BV68" s="2"/>
      <c r="BW68" s="2"/>
      <c r="BX68" s="2"/>
      <c r="BY68" s="2"/>
      <c r="BZ68" s="2"/>
      <c r="CA68" s="2"/>
      <c r="CB68" s="2"/>
      <c r="CC68" s="2"/>
      <c r="CD68" s="2"/>
      <c r="CE68" s="2"/>
      <c r="CF68" s="2"/>
      <c r="CG68" s="2"/>
      <c r="CH68" s="2"/>
      <c r="CI68" s="2"/>
      <c r="CJ68" s="23">
        <f t="shared" si="7"/>
        <v>4</v>
      </c>
      <c r="CK68" s="23">
        <f t="shared" si="8"/>
        <v>0</v>
      </c>
      <c r="CL68" s="24">
        <f t="shared" si="5"/>
        <v>4.878048780487805E-2</v>
      </c>
    </row>
    <row r="69" spans="1:90" s="26" customFormat="1" ht="15" customHeight="1" x14ac:dyDescent="0.2">
      <c r="A69" s="2" t="s">
        <v>308</v>
      </c>
      <c r="B69" s="2"/>
      <c r="C69" s="27" t="s">
        <v>304</v>
      </c>
      <c r="D69" s="16" t="s">
        <v>651</v>
      </c>
      <c r="E69" s="2"/>
      <c r="F69" s="2"/>
      <c r="G69" s="2"/>
      <c r="H69" s="2"/>
      <c r="I69" s="2"/>
      <c r="J69" s="2"/>
      <c r="K69" s="2"/>
      <c r="L69" s="2"/>
      <c r="M69" s="2"/>
      <c r="N69" s="2"/>
      <c r="O69" s="2"/>
      <c r="P69" s="2"/>
      <c r="Q69" s="2"/>
      <c r="R69" s="2"/>
      <c r="S69" s="14"/>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14"/>
      <c r="BJ69" s="2"/>
      <c r="BK69" s="2"/>
      <c r="BL69" s="2"/>
      <c r="BM69" s="2"/>
      <c r="BN69" s="14"/>
      <c r="BO69" s="14"/>
      <c r="BP69" s="14"/>
      <c r="BQ69" s="14"/>
      <c r="BR69" s="2"/>
      <c r="BS69" s="2"/>
      <c r="BT69" s="2"/>
      <c r="BU69" s="2"/>
      <c r="BV69" s="2"/>
      <c r="BW69" s="2"/>
      <c r="BX69" s="2"/>
      <c r="BY69" s="2"/>
      <c r="BZ69" s="2"/>
      <c r="CA69" s="2"/>
      <c r="CB69" s="2"/>
      <c r="CC69" s="2"/>
      <c r="CD69" s="2"/>
      <c r="CE69" s="2"/>
      <c r="CF69" s="2"/>
      <c r="CG69" s="2"/>
      <c r="CH69" s="2"/>
      <c r="CI69" s="2"/>
      <c r="CJ69" s="23">
        <f t="shared" si="7"/>
        <v>0</v>
      </c>
      <c r="CK69" s="23">
        <f t="shared" si="8"/>
        <v>0</v>
      </c>
      <c r="CL69" s="24">
        <f t="shared" ref="CL69" si="15">CJ69/$A$1</f>
        <v>0</v>
      </c>
    </row>
    <row r="70" spans="1:90" s="26" customFormat="1" ht="15" customHeight="1" x14ac:dyDescent="0.2">
      <c r="A70" s="2" t="s">
        <v>308</v>
      </c>
      <c r="B70" s="2" t="s">
        <v>312</v>
      </c>
      <c r="C70" s="2" t="s">
        <v>304</v>
      </c>
      <c r="D70" s="13" t="s">
        <v>534</v>
      </c>
      <c r="E70" s="2"/>
      <c r="F70" s="2"/>
      <c r="G70" s="2"/>
      <c r="H70" s="2"/>
      <c r="I70" s="2"/>
      <c r="J70" s="2"/>
      <c r="K70" s="2"/>
      <c r="L70" s="2"/>
      <c r="M70" s="2"/>
      <c r="N70" s="2"/>
      <c r="O70" s="2"/>
      <c r="P70" s="2"/>
      <c r="Q70" s="2"/>
      <c r="R70" s="2"/>
      <c r="S70" s="14"/>
      <c r="T70" s="2"/>
      <c r="U70" s="2"/>
      <c r="V70" s="2"/>
      <c r="W70" s="2"/>
      <c r="X70" s="2"/>
      <c r="Y70" s="2"/>
      <c r="Z70" s="2"/>
      <c r="AA70" s="2"/>
      <c r="AB70" s="2"/>
      <c r="AC70" s="2"/>
      <c r="AD70" s="2"/>
      <c r="AE70" s="2"/>
      <c r="AF70" s="2"/>
      <c r="AG70" s="2"/>
      <c r="AH70" s="2"/>
      <c r="AI70" s="2"/>
      <c r="AJ70" s="2"/>
      <c r="AK70" s="2"/>
      <c r="AL70" s="2"/>
      <c r="AM70" s="2" t="s">
        <v>305</v>
      </c>
      <c r="AN70" s="2"/>
      <c r="AO70" s="2"/>
      <c r="AP70" s="2"/>
      <c r="AQ70" s="2"/>
      <c r="AR70" s="2"/>
      <c r="AS70" s="14" t="s">
        <v>305</v>
      </c>
      <c r="AT70" s="2"/>
      <c r="AU70" s="2"/>
      <c r="AV70" s="2"/>
      <c r="AW70" s="2"/>
      <c r="AX70" s="2"/>
      <c r="AY70" s="2"/>
      <c r="AZ70" s="2"/>
      <c r="BA70" s="2" t="s">
        <v>305</v>
      </c>
      <c r="BB70" s="2"/>
      <c r="BC70" s="2"/>
      <c r="BD70" s="2" t="s">
        <v>305</v>
      </c>
      <c r="BE70" s="2"/>
      <c r="BF70" s="2"/>
      <c r="BG70" s="2"/>
      <c r="BH70" s="2"/>
      <c r="BI70" s="14"/>
      <c r="BJ70" s="2"/>
      <c r="BK70" s="2"/>
      <c r="BL70" s="2"/>
      <c r="BM70" s="2"/>
      <c r="BN70" s="14"/>
      <c r="BO70" s="2"/>
      <c r="BP70" s="2"/>
      <c r="BQ70" s="2"/>
      <c r="BR70" s="14" t="s">
        <v>309</v>
      </c>
      <c r="BS70" s="2"/>
      <c r="BT70" s="2"/>
      <c r="BU70" s="2"/>
      <c r="BV70" s="2"/>
      <c r="BW70" s="2"/>
      <c r="BX70" s="2"/>
      <c r="BY70" s="2"/>
      <c r="BZ70" s="2"/>
      <c r="CA70" s="2"/>
      <c r="CB70" s="2"/>
      <c r="CC70" s="2"/>
      <c r="CD70" s="2"/>
      <c r="CE70" s="2"/>
      <c r="CF70" s="2"/>
      <c r="CG70" s="2"/>
      <c r="CH70" s="14" t="s">
        <v>305</v>
      </c>
      <c r="CI70" s="2"/>
      <c r="CJ70" s="23">
        <f t="shared" ref="CJ70:CJ86" si="16">COUNTIF(E70:CI70,"+")</f>
        <v>5</v>
      </c>
      <c r="CK70" s="23">
        <f t="shared" ref="CK70:CK86" si="17">COUNTIF(E70:CI70,"-")</f>
        <v>0</v>
      </c>
      <c r="CL70" s="24">
        <f t="shared" si="5"/>
        <v>6.097560975609756E-2</v>
      </c>
    </row>
    <row r="71" spans="1:90" s="26" customFormat="1" ht="15" customHeight="1" x14ac:dyDescent="0.2">
      <c r="A71" s="2" t="s">
        <v>308</v>
      </c>
      <c r="B71" s="2" t="s">
        <v>306</v>
      </c>
      <c r="C71" s="2" t="s">
        <v>307</v>
      </c>
      <c r="D71" s="16" t="s">
        <v>556</v>
      </c>
      <c r="E71" s="2"/>
      <c r="F71" s="2" t="s">
        <v>305</v>
      </c>
      <c r="G71" s="2"/>
      <c r="H71" s="2"/>
      <c r="I71" s="2"/>
      <c r="J71" s="2" t="s">
        <v>311</v>
      </c>
      <c r="K71" s="2"/>
      <c r="L71" s="2"/>
      <c r="M71" s="2" t="s">
        <v>305</v>
      </c>
      <c r="N71" s="2"/>
      <c r="O71" s="2" t="s">
        <v>305</v>
      </c>
      <c r="P71" s="2"/>
      <c r="Q71" s="2"/>
      <c r="R71" s="2"/>
      <c r="S71" s="2"/>
      <c r="T71" s="2" t="s">
        <v>305</v>
      </c>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14" t="s">
        <v>305</v>
      </c>
      <c r="AY71" s="14"/>
      <c r="AZ71" s="2"/>
      <c r="BA71" s="2" t="s">
        <v>305</v>
      </c>
      <c r="BB71" s="2"/>
      <c r="BC71" s="2"/>
      <c r="BD71" s="2"/>
      <c r="BE71" s="2"/>
      <c r="BF71" s="2"/>
      <c r="BG71" s="2"/>
      <c r="BH71" s="2"/>
      <c r="BI71" s="14" t="s">
        <v>305</v>
      </c>
      <c r="BJ71" s="2"/>
      <c r="BK71" s="2"/>
      <c r="BL71" s="2"/>
      <c r="BM71" s="2"/>
      <c r="BN71" s="2"/>
      <c r="BO71" s="14" t="s">
        <v>305</v>
      </c>
      <c r="BP71" s="2"/>
      <c r="BQ71" s="2"/>
      <c r="BR71" s="2"/>
      <c r="BS71" s="14"/>
      <c r="BT71" s="2"/>
      <c r="BU71" s="2"/>
      <c r="BV71" s="2"/>
      <c r="BW71" s="2"/>
      <c r="BX71" s="2"/>
      <c r="BY71" s="2" t="s">
        <v>311</v>
      </c>
      <c r="BZ71" s="2"/>
      <c r="CA71" s="2"/>
      <c r="CB71" s="2"/>
      <c r="CC71" s="2"/>
      <c r="CD71" s="2"/>
      <c r="CE71" s="2"/>
      <c r="CF71" s="2"/>
      <c r="CG71" s="2"/>
      <c r="CH71" s="2"/>
      <c r="CI71" s="2"/>
      <c r="CJ71" s="23">
        <f t="shared" si="16"/>
        <v>8</v>
      </c>
      <c r="CK71" s="23">
        <f t="shared" si="17"/>
        <v>2</v>
      </c>
      <c r="CL71" s="24">
        <f t="shared" si="5"/>
        <v>9.7560975609756101E-2</v>
      </c>
    </row>
    <row r="72" spans="1:90" s="26" customFormat="1" ht="15" customHeight="1" x14ac:dyDescent="0.2">
      <c r="A72" s="2" t="s">
        <v>310</v>
      </c>
      <c r="B72" s="2" t="s">
        <v>306</v>
      </c>
      <c r="C72" s="27" t="s">
        <v>304</v>
      </c>
      <c r="D72" s="13" t="s">
        <v>536</v>
      </c>
      <c r="E72" s="2"/>
      <c r="F72" s="2"/>
      <c r="G72" s="2"/>
      <c r="H72" s="2"/>
      <c r="I72" s="2"/>
      <c r="J72" s="2"/>
      <c r="K72" s="2"/>
      <c r="L72" s="2"/>
      <c r="M72" s="2"/>
      <c r="N72" s="2"/>
      <c r="O72" s="2"/>
      <c r="P72" s="2"/>
      <c r="Q72" s="2"/>
      <c r="R72" s="2"/>
      <c r="S72" s="2"/>
      <c r="T72" s="2"/>
      <c r="U72" s="2"/>
      <c r="V72" s="2"/>
      <c r="W72" s="14" t="s">
        <v>305</v>
      </c>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14" t="s">
        <v>305</v>
      </c>
      <c r="BO72" s="2" t="s">
        <v>305</v>
      </c>
      <c r="BP72" s="2"/>
      <c r="BQ72" s="2"/>
      <c r="BR72" s="2"/>
      <c r="BS72" s="2"/>
      <c r="BT72" s="14" t="s">
        <v>310</v>
      </c>
      <c r="BU72" s="14"/>
      <c r="BV72" s="14"/>
      <c r="BW72" s="2"/>
      <c r="BX72" s="2"/>
      <c r="BY72" s="2"/>
      <c r="BZ72" s="2"/>
      <c r="CA72" s="2"/>
      <c r="CB72" s="2"/>
      <c r="CC72" s="2"/>
      <c r="CD72" s="2"/>
      <c r="CE72" s="2"/>
      <c r="CF72" s="2"/>
      <c r="CG72" s="2"/>
      <c r="CH72" s="2"/>
      <c r="CI72" s="2"/>
      <c r="CJ72" s="23">
        <f t="shared" si="16"/>
        <v>3</v>
      </c>
      <c r="CK72" s="23">
        <f t="shared" si="17"/>
        <v>0</v>
      </c>
      <c r="CL72" s="24">
        <f t="shared" si="5"/>
        <v>3.6585365853658534E-2</v>
      </c>
    </row>
    <row r="73" spans="1:90" s="26" customFormat="1" ht="15" customHeight="1" x14ac:dyDescent="0.2">
      <c r="A73" s="2"/>
      <c r="B73" s="2" t="s">
        <v>306</v>
      </c>
      <c r="C73" s="2"/>
      <c r="D73" s="13" t="s">
        <v>537</v>
      </c>
      <c r="E73" s="2"/>
      <c r="F73" s="2"/>
      <c r="G73" s="2"/>
      <c r="H73" s="2"/>
      <c r="I73" s="2"/>
      <c r="J73" s="2"/>
      <c r="K73" s="2"/>
      <c r="L73" s="2"/>
      <c r="M73" s="2"/>
      <c r="N73" s="2"/>
      <c r="O73" s="2"/>
      <c r="P73" s="2"/>
      <c r="Q73" s="2"/>
      <c r="R73" s="2"/>
      <c r="S73" s="2"/>
      <c r="T73" s="2"/>
      <c r="U73" s="2"/>
      <c r="V73" s="2"/>
      <c r="W73" s="14"/>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14"/>
      <c r="BO73" s="2"/>
      <c r="BP73" s="2"/>
      <c r="BQ73" s="2"/>
      <c r="BR73" s="2"/>
      <c r="BS73" s="2"/>
      <c r="BT73" s="14"/>
      <c r="BU73" s="14"/>
      <c r="BV73" s="14"/>
      <c r="BW73" s="2"/>
      <c r="BX73" s="2"/>
      <c r="BY73" s="2"/>
      <c r="BZ73" s="2"/>
      <c r="CA73" s="2"/>
      <c r="CB73" s="2"/>
      <c r="CC73" s="2"/>
      <c r="CD73" s="2"/>
      <c r="CE73" s="2"/>
      <c r="CF73" s="2"/>
      <c r="CG73" s="2"/>
      <c r="CH73" s="2"/>
      <c r="CI73" s="2"/>
      <c r="CJ73" s="23">
        <f t="shared" si="16"/>
        <v>0</v>
      </c>
      <c r="CK73" s="23">
        <f t="shared" si="17"/>
        <v>0</v>
      </c>
      <c r="CL73" s="24">
        <f t="shared" si="5"/>
        <v>0</v>
      </c>
    </row>
    <row r="74" spans="1:90" s="26" customFormat="1" ht="15" customHeight="1" x14ac:dyDescent="0.2">
      <c r="A74" s="2" t="s">
        <v>308</v>
      </c>
      <c r="B74" s="2"/>
      <c r="C74" s="2"/>
      <c r="D74" s="13" t="s">
        <v>648</v>
      </c>
      <c r="E74" s="2"/>
      <c r="F74" s="2"/>
      <c r="G74" s="2"/>
      <c r="H74" s="2"/>
      <c r="I74" s="2"/>
      <c r="J74" s="2"/>
      <c r="K74" s="2"/>
      <c r="L74" s="2"/>
      <c r="M74" s="2"/>
      <c r="N74" s="2"/>
      <c r="O74" s="2"/>
      <c r="P74" s="2"/>
      <c r="Q74" s="2"/>
      <c r="R74" s="2"/>
      <c r="S74" s="2"/>
      <c r="T74" s="2"/>
      <c r="U74" s="2"/>
      <c r="V74" s="2"/>
      <c r="W74" s="14"/>
      <c r="X74" s="2"/>
      <c r="Y74" s="2"/>
      <c r="Z74" s="2"/>
      <c r="AA74" s="2"/>
      <c r="AB74" s="2"/>
      <c r="AC74" s="2"/>
      <c r="AD74" s="2"/>
      <c r="AE74" s="2"/>
      <c r="AF74" s="2"/>
      <c r="AG74" s="14" t="s">
        <v>305</v>
      </c>
      <c r="AH74" s="2"/>
      <c r="AI74" s="2"/>
      <c r="AJ74" s="2"/>
      <c r="AK74" s="2"/>
      <c r="AL74" s="2"/>
      <c r="AM74" s="2"/>
      <c r="AN74" s="2"/>
      <c r="AO74" s="2"/>
      <c r="AP74" s="2"/>
      <c r="AQ74" s="2"/>
      <c r="AR74" s="2"/>
      <c r="AS74" s="2"/>
      <c r="AT74" s="2"/>
      <c r="AU74" s="2"/>
      <c r="AV74" s="2"/>
      <c r="AW74" s="2"/>
      <c r="AX74" s="2"/>
      <c r="AY74" s="2"/>
      <c r="AZ74" s="2"/>
      <c r="BA74" s="2"/>
      <c r="BB74" s="2"/>
      <c r="BC74" s="2"/>
      <c r="BD74" s="2"/>
      <c r="BE74" s="2"/>
      <c r="BF74" s="14" t="s">
        <v>305</v>
      </c>
      <c r="BG74" s="2"/>
      <c r="BH74" s="2"/>
      <c r="BI74" s="2"/>
      <c r="BJ74" s="2"/>
      <c r="BK74" s="2"/>
      <c r="BL74" s="2"/>
      <c r="BM74" s="2"/>
      <c r="BN74" s="14"/>
      <c r="BO74" s="2"/>
      <c r="BP74" s="2"/>
      <c r="BQ74" s="2"/>
      <c r="BR74" s="2"/>
      <c r="BS74" s="14" t="s">
        <v>305</v>
      </c>
      <c r="BT74" s="14"/>
      <c r="BU74" s="14"/>
      <c r="BV74" s="14"/>
      <c r="BW74" s="2"/>
      <c r="BX74" s="2"/>
      <c r="BY74" s="2"/>
      <c r="BZ74" s="2"/>
      <c r="CA74" s="2"/>
      <c r="CB74" s="2"/>
      <c r="CC74" s="2"/>
      <c r="CD74" s="14" t="s">
        <v>305</v>
      </c>
      <c r="CE74" s="2"/>
      <c r="CF74" s="2"/>
      <c r="CG74" s="2"/>
      <c r="CH74" s="2"/>
      <c r="CI74" s="2"/>
      <c r="CJ74" s="23">
        <f t="shared" si="16"/>
        <v>4</v>
      </c>
      <c r="CK74" s="23">
        <f t="shared" si="17"/>
        <v>0</v>
      </c>
      <c r="CL74" s="24">
        <f t="shared" ref="CL74" si="18">CJ74/$A$1</f>
        <v>4.878048780487805E-2</v>
      </c>
    </row>
    <row r="75" spans="1:90" s="26" customFormat="1" ht="15" customHeight="1" x14ac:dyDescent="0.2">
      <c r="A75" s="2"/>
      <c r="B75" s="2"/>
      <c r="C75" s="27" t="s">
        <v>304</v>
      </c>
      <c r="D75" s="13" t="s">
        <v>538</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14" t="s">
        <v>305</v>
      </c>
      <c r="AH75" s="2"/>
      <c r="AI75" s="2"/>
      <c r="AJ75" s="2"/>
      <c r="AK75" s="2"/>
      <c r="AL75" s="2"/>
      <c r="AM75" s="2"/>
      <c r="AN75" s="2"/>
      <c r="AO75" s="2"/>
      <c r="AP75" s="2"/>
      <c r="AQ75" s="2"/>
      <c r="AR75" s="2"/>
      <c r="AS75" s="2"/>
      <c r="AT75" s="2"/>
      <c r="AU75" s="2"/>
      <c r="AV75" s="2"/>
      <c r="AW75" s="2"/>
      <c r="AX75" s="2"/>
      <c r="AY75" s="2"/>
      <c r="AZ75" s="2"/>
      <c r="BA75" s="2"/>
      <c r="BB75" s="2"/>
      <c r="BC75" s="2"/>
      <c r="BD75" s="2"/>
      <c r="BE75" s="14" t="s">
        <v>305</v>
      </c>
      <c r="BF75" s="14"/>
      <c r="BG75" s="2"/>
      <c r="BH75" s="2"/>
      <c r="BI75" s="2"/>
      <c r="BJ75" s="2"/>
      <c r="BK75" s="2"/>
      <c r="BL75" s="2"/>
      <c r="BM75" s="2"/>
      <c r="BN75" s="2"/>
      <c r="BO75" s="14" t="s">
        <v>305</v>
      </c>
      <c r="BP75" s="2"/>
      <c r="BQ75" s="2"/>
      <c r="BR75" s="2"/>
      <c r="BS75" s="14" t="s">
        <v>305</v>
      </c>
      <c r="BT75" s="2"/>
      <c r="BU75" s="2"/>
      <c r="BV75" s="14" t="s">
        <v>305</v>
      </c>
      <c r="BW75" s="2"/>
      <c r="BX75" s="2"/>
      <c r="BY75" s="2"/>
      <c r="BZ75" s="2"/>
      <c r="CA75" s="2"/>
      <c r="CB75" s="2"/>
      <c r="CC75" s="2"/>
      <c r="CD75" s="14" t="s">
        <v>305</v>
      </c>
      <c r="CE75" s="2"/>
      <c r="CF75" s="2"/>
      <c r="CG75" s="14" t="s">
        <v>305</v>
      </c>
      <c r="CH75" s="2"/>
      <c r="CI75" s="2"/>
      <c r="CJ75" s="23">
        <f t="shared" si="16"/>
        <v>7</v>
      </c>
      <c r="CK75" s="23">
        <f t="shared" si="17"/>
        <v>0</v>
      </c>
      <c r="CL75" s="24">
        <f t="shared" si="5"/>
        <v>8.5365853658536592E-2</v>
      </c>
    </row>
    <row r="76" spans="1:90" s="26" customFormat="1" ht="15" customHeight="1" x14ac:dyDescent="0.2">
      <c r="A76" s="2"/>
      <c r="B76" s="2"/>
      <c r="C76" s="2"/>
      <c r="D76" s="13" t="s">
        <v>539</v>
      </c>
      <c r="E76" s="2"/>
      <c r="F76" s="2"/>
      <c r="G76" s="2"/>
      <c r="H76" s="2"/>
      <c r="I76" s="14" t="s">
        <v>305</v>
      </c>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14" t="s">
        <v>305</v>
      </c>
      <c r="BP76" s="2"/>
      <c r="BQ76" s="2"/>
      <c r="BR76" s="2"/>
      <c r="BS76" s="14" t="s">
        <v>305</v>
      </c>
      <c r="BT76" s="2"/>
      <c r="BU76" s="2"/>
      <c r="BV76" s="2"/>
      <c r="BW76" s="2"/>
      <c r="BX76" s="2"/>
      <c r="BY76" s="2"/>
      <c r="BZ76" s="2" t="s">
        <v>305</v>
      </c>
      <c r="CA76" s="2"/>
      <c r="CB76" s="2"/>
      <c r="CC76" s="2"/>
      <c r="CD76" s="2"/>
      <c r="CE76" s="2"/>
      <c r="CF76" s="2"/>
      <c r="CG76" s="2"/>
      <c r="CH76" s="2"/>
      <c r="CI76" s="2"/>
      <c r="CJ76" s="23">
        <f t="shared" si="16"/>
        <v>4</v>
      </c>
      <c r="CK76" s="23">
        <f t="shared" si="17"/>
        <v>0</v>
      </c>
      <c r="CL76" s="24">
        <f t="shared" si="5"/>
        <v>4.878048780487805E-2</v>
      </c>
    </row>
    <row r="77" spans="1:90" s="26" customFormat="1" ht="15" customHeight="1" x14ac:dyDescent="0.2">
      <c r="A77" s="2" t="s">
        <v>310</v>
      </c>
      <c r="B77" s="2" t="s">
        <v>678</v>
      </c>
      <c r="C77" s="2" t="s">
        <v>307</v>
      </c>
      <c r="D77" s="16" t="s">
        <v>557</v>
      </c>
      <c r="E77" s="2"/>
      <c r="F77" s="2" t="s">
        <v>305</v>
      </c>
      <c r="G77" s="2"/>
      <c r="H77" s="2"/>
      <c r="I77" s="14" t="s">
        <v>305</v>
      </c>
      <c r="J77" s="2" t="s">
        <v>305</v>
      </c>
      <c r="K77" s="2"/>
      <c r="L77" s="2" t="s">
        <v>305</v>
      </c>
      <c r="M77" s="2" t="s">
        <v>305</v>
      </c>
      <c r="N77" s="2"/>
      <c r="O77" s="2" t="s">
        <v>305</v>
      </c>
      <c r="P77" s="2"/>
      <c r="Q77" s="2"/>
      <c r="R77" s="2"/>
      <c r="S77" s="14" t="s">
        <v>305</v>
      </c>
      <c r="T77" s="14" t="s">
        <v>305</v>
      </c>
      <c r="U77" s="14"/>
      <c r="V77" s="2"/>
      <c r="W77" s="14" t="s">
        <v>305</v>
      </c>
      <c r="X77" s="14" t="s">
        <v>305</v>
      </c>
      <c r="Y77" s="14" t="s">
        <v>305</v>
      </c>
      <c r="Z77" s="14" t="s">
        <v>305</v>
      </c>
      <c r="AA77" s="14" t="s">
        <v>305</v>
      </c>
      <c r="AB77" s="2"/>
      <c r="AC77" s="2"/>
      <c r="AD77" s="2"/>
      <c r="AE77" s="2" t="s">
        <v>305</v>
      </c>
      <c r="AF77" s="2"/>
      <c r="AG77" s="2"/>
      <c r="AH77" s="2"/>
      <c r="AI77" s="2"/>
      <c r="AJ77" s="2"/>
      <c r="AK77" s="14" t="s">
        <v>305</v>
      </c>
      <c r="AL77" s="2" t="s">
        <v>305</v>
      </c>
      <c r="AM77" s="2" t="s">
        <v>305</v>
      </c>
      <c r="AN77" s="14" t="s">
        <v>305</v>
      </c>
      <c r="AO77" s="2" t="s">
        <v>305</v>
      </c>
      <c r="AP77" s="2"/>
      <c r="AQ77" s="2" t="s">
        <v>305</v>
      </c>
      <c r="AR77" s="2"/>
      <c r="AS77" s="2"/>
      <c r="AT77" s="2"/>
      <c r="AU77" s="2"/>
      <c r="AV77" s="2"/>
      <c r="AW77" s="2"/>
      <c r="AX77" s="14" t="s">
        <v>305</v>
      </c>
      <c r="AY77" s="2" t="s">
        <v>305</v>
      </c>
      <c r="AZ77" s="2"/>
      <c r="BA77" s="2" t="s">
        <v>305</v>
      </c>
      <c r="BB77" s="2"/>
      <c r="BC77" s="2"/>
      <c r="BD77" s="2" t="s">
        <v>305</v>
      </c>
      <c r="BE77" s="14" t="s">
        <v>305</v>
      </c>
      <c r="BF77" s="14"/>
      <c r="BG77" s="2"/>
      <c r="BH77" s="2"/>
      <c r="BI77" s="14" t="s">
        <v>305</v>
      </c>
      <c r="BJ77" s="2"/>
      <c r="BK77" s="2"/>
      <c r="BL77" s="14" t="s">
        <v>305</v>
      </c>
      <c r="BM77" s="2"/>
      <c r="BN77" s="14" t="s">
        <v>305</v>
      </c>
      <c r="BO77" s="2" t="s">
        <v>305</v>
      </c>
      <c r="BP77" s="2"/>
      <c r="BQ77" s="2"/>
      <c r="BR77" s="2" t="s">
        <v>305</v>
      </c>
      <c r="BS77" s="14" t="s">
        <v>305</v>
      </c>
      <c r="BT77" s="14" t="s">
        <v>305</v>
      </c>
      <c r="BU77" s="14"/>
      <c r="BV77" s="14" t="s">
        <v>305</v>
      </c>
      <c r="BW77" s="2"/>
      <c r="BX77" s="2"/>
      <c r="BY77" s="14" t="s">
        <v>310</v>
      </c>
      <c r="BZ77" s="14" t="s">
        <v>305</v>
      </c>
      <c r="CA77" s="2"/>
      <c r="CB77" s="2"/>
      <c r="CC77" s="2"/>
      <c r="CD77" s="14" t="s">
        <v>305</v>
      </c>
      <c r="CE77" s="14"/>
      <c r="CF77" s="2"/>
      <c r="CG77" s="14" t="s">
        <v>305</v>
      </c>
      <c r="CH77" s="2"/>
      <c r="CI77" s="14"/>
      <c r="CJ77" s="23">
        <f t="shared" si="16"/>
        <v>36</v>
      </c>
      <c r="CK77" s="23">
        <f t="shared" si="17"/>
        <v>0</v>
      </c>
      <c r="CL77" s="24">
        <f t="shared" ref="CL77:CL86" si="19">CJ77/$A$1</f>
        <v>0.43902439024390244</v>
      </c>
    </row>
    <row r="78" spans="1:90" s="26" customFormat="1" ht="15" customHeight="1" x14ac:dyDescent="0.2">
      <c r="A78" s="2" t="s">
        <v>308</v>
      </c>
      <c r="B78" s="2"/>
      <c r="C78" s="2" t="s">
        <v>307</v>
      </c>
      <c r="D78" s="13" t="s">
        <v>541</v>
      </c>
      <c r="E78" s="2"/>
      <c r="F78" s="2"/>
      <c r="G78" s="2"/>
      <c r="H78" s="2"/>
      <c r="I78" s="2"/>
      <c r="J78" s="2"/>
      <c r="K78" s="2"/>
      <c r="L78" s="2"/>
      <c r="M78" s="2"/>
      <c r="N78" s="2"/>
      <c r="O78" s="2"/>
      <c r="P78" s="2"/>
      <c r="Q78" s="2"/>
      <c r="R78" s="2"/>
      <c r="S78" s="14"/>
      <c r="T78" s="14"/>
      <c r="U78" s="14"/>
      <c r="V78" s="2"/>
      <c r="W78" s="14"/>
      <c r="X78" s="14"/>
      <c r="Y78" s="14"/>
      <c r="Z78" s="14"/>
      <c r="AA78" s="14"/>
      <c r="AB78" s="2"/>
      <c r="AC78" s="2"/>
      <c r="AD78" s="2"/>
      <c r="AE78" s="2"/>
      <c r="AF78" s="2"/>
      <c r="AG78" s="2"/>
      <c r="AH78" s="2"/>
      <c r="AI78" s="2"/>
      <c r="AJ78" s="2"/>
      <c r="AK78" s="14"/>
      <c r="AL78" s="2" t="s">
        <v>305</v>
      </c>
      <c r="AM78" s="2"/>
      <c r="AN78" s="14"/>
      <c r="AO78" s="14" t="s">
        <v>305</v>
      </c>
      <c r="AP78" s="2"/>
      <c r="AQ78" s="2"/>
      <c r="AR78" s="2"/>
      <c r="AS78" s="2"/>
      <c r="AT78" s="2"/>
      <c r="AU78" s="2"/>
      <c r="AV78" s="2"/>
      <c r="AW78" s="2"/>
      <c r="AX78" s="14"/>
      <c r="AY78" s="2"/>
      <c r="AZ78" s="2"/>
      <c r="BA78" s="2"/>
      <c r="BB78" s="2"/>
      <c r="BC78" s="2"/>
      <c r="BD78" s="2"/>
      <c r="BE78" s="2"/>
      <c r="BF78" s="2"/>
      <c r="BG78" s="2"/>
      <c r="BH78" s="2"/>
      <c r="BI78" s="14"/>
      <c r="BJ78" s="2"/>
      <c r="BK78" s="2"/>
      <c r="BL78" s="14"/>
      <c r="BM78" s="2"/>
      <c r="BN78" s="14"/>
      <c r="BO78" s="2"/>
      <c r="BP78" s="2"/>
      <c r="BQ78" s="2"/>
      <c r="BR78" s="2"/>
      <c r="BS78" s="14"/>
      <c r="BT78" s="14"/>
      <c r="BU78" s="14"/>
      <c r="BV78" s="14"/>
      <c r="BW78" s="2"/>
      <c r="BX78" s="2"/>
      <c r="BY78" s="14"/>
      <c r="BZ78" s="14"/>
      <c r="CA78" s="2"/>
      <c r="CB78" s="2"/>
      <c r="CC78" s="2"/>
      <c r="CD78" s="14"/>
      <c r="CE78" s="14"/>
      <c r="CF78" s="2"/>
      <c r="CG78" s="2"/>
      <c r="CH78" s="2"/>
      <c r="CI78" s="14"/>
      <c r="CJ78" s="23">
        <f t="shared" si="16"/>
        <v>2</v>
      </c>
      <c r="CK78" s="23">
        <f t="shared" si="17"/>
        <v>0</v>
      </c>
      <c r="CL78" s="24">
        <f t="shared" si="19"/>
        <v>2.4390243902439025E-2</v>
      </c>
    </row>
    <row r="79" spans="1:90" s="26" customFormat="1" ht="15" customHeight="1" x14ac:dyDescent="0.2">
      <c r="A79" s="2" t="s">
        <v>308</v>
      </c>
      <c r="B79" s="2"/>
      <c r="C79" s="2" t="s">
        <v>307</v>
      </c>
      <c r="D79" s="13" t="s">
        <v>542</v>
      </c>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t="s">
        <v>305</v>
      </c>
      <c r="BY79" s="2"/>
      <c r="BZ79" s="2"/>
      <c r="CA79" s="14"/>
      <c r="CB79" s="14"/>
      <c r="CC79" s="2"/>
      <c r="CD79" s="2"/>
      <c r="CE79" s="2"/>
      <c r="CF79" s="2"/>
      <c r="CG79" s="2"/>
      <c r="CH79" s="2"/>
      <c r="CI79" s="2"/>
      <c r="CJ79" s="23">
        <f t="shared" si="16"/>
        <v>1</v>
      </c>
      <c r="CK79" s="23">
        <f t="shared" si="17"/>
        <v>0</v>
      </c>
      <c r="CL79" s="24">
        <f t="shared" si="19"/>
        <v>1.2195121951219513E-2</v>
      </c>
    </row>
    <row r="80" spans="1:90" s="26" customFormat="1" ht="15" customHeight="1" x14ac:dyDescent="0.2">
      <c r="A80" s="2" t="s">
        <v>310</v>
      </c>
      <c r="B80" s="2"/>
      <c r="C80" s="2"/>
      <c r="D80" s="16" t="s">
        <v>543</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14" t="s">
        <v>305</v>
      </c>
      <c r="AH80" s="2"/>
      <c r="AI80" s="2"/>
      <c r="AJ80" s="2"/>
      <c r="AK80" s="2"/>
      <c r="AL80" s="2"/>
      <c r="AM80" s="2"/>
      <c r="AN80" s="2"/>
      <c r="AO80" s="2"/>
      <c r="AP80" s="2"/>
      <c r="AQ80" s="2"/>
      <c r="AR80" s="2"/>
      <c r="AS80" s="2"/>
      <c r="AT80" s="2"/>
      <c r="AU80" s="2"/>
      <c r="AV80" s="2"/>
      <c r="AW80" s="2"/>
      <c r="AX80" s="2"/>
      <c r="AY80" s="2"/>
      <c r="AZ80" s="2"/>
      <c r="BA80" s="2"/>
      <c r="BB80" s="2"/>
      <c r="BC80" s="2"/>
      <c r="BD80" s="2"/>
      <c r="BE80" s="14" t="s">
        <v>305</v>
      </c>
      <c r="BF80" s="14"/>
      <c r="BG80" s="2"/>
      <c r="BH80" s="2"/>
      <c r="BI80" s="2"/>
      <c r="BJ80" s="2"/>
      <c r="BK80" s="2"/>
      <c r="BL80" s="2"/>
      <c r="BM80" s="2"/>
      <c r="BN80" s="2"/>
      <c r="BO80" s="2"/>
      <c r="BP80" s="2"/>
      <c r="BQ80" s="2"/>
      <c r="BR80" s="2"/>
      <c r="BS80" s="2"/>
      <c r="BT80" s="2"/>
      <c r="BU80" s="2"/>
      <c r="BV80" s="14" t="s">
        <v>305</v>
      </c>
      <c r="BW80" s="2"/>
      <c r="BX80" s="2"/>
      <c r="BY80" s="2"/>
      <c r="BZ80" s="2"/>
      <c r="CA80" s="14"/>
      <c r="CB80" s="14"/>
      <c r="CC80" s="2"/>
      <c r="CD80" s="14" t="s">
        <v>305</v>
      </c>
      <c r="CE80" s="2"/>
      <c r="CF80" s="2"/>
      <c r="CG80" s="14" t="s">
        <v>305</v>
      </c>
      <c r="CH80" s="2"/>
      <c r="CI80" s="2"/>
      <c r="CJ80" s="23">
        <f t="shared" si="16"/>
        <v>5</v>
      </c>
      <c r="CK80" s="23">
        <f t="shared" si="17"/>
        <v>0</v>
      </c>
      <c r="CL80" s="24">
        <f t="shared" si="19"/>
        <v>6.097560975609756E-2</v>
      </c>
    </row>
    <row r="81" spans="1:90" s="26" customFormat="1" ht="15" customHeight="1" x14ac:dyDescent="0.2">
      <c r="A81" s="2" t="s">
        <v>310</v>
      </c>
      <c r="B81" s="2"/>
      <c r="C81" s="2" t="s">
        <v>307</v>
      </c>
      <c r="D81" s="13" t="s">
        <v>544</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14" t="s">
        <v>305</v>
      </c>
      <c r="AH81" s="2"/>
      <c r="AI81" s="2"/>
      <c r="AJ81" s="2"/>
      <c r="AK81" s="2"/>
      <c r="AL81" s="2"/>
      <c r="AM81" s="2"/>
      <c r="AN81" s="2"/>
      <c r="AO81" s="2"/>
      <c r="AP81" s="2"/>
      <c r="AQ81" s="2"/>
      <c r="AR81" s="2"/>
      <c r="AS81" s="2"/>
      <c r="AT81" s="2"/>
      <c r="AU81" s="2"/>
      <c r="AV81" s="2"/>
      <c r="AW81" s="2"/>
      <c r="AX81" s="2"/>
      <c r="AY81" s="2"/>
      <c r="AZ81" s="2"/>
      <c r="BA81" s="2"/>
      <c r="BB81" s="2"/>
      <c r="BC81" s="2"/>
      <c r="BD81" s="2"/>
      <c r="BE81" s="14" t="s">
        <v>305</v>
      </c>
      <c r="BF81" s="14"/>
      <c r="BG81" s="2"/>
      <c r="BH81" s="2"/>
      <c r="BI81" s="2"/>
      <c r="BJ81" s="2"/>
      <c r="BK81" s="2"/>
      <c r="BL81" s="2"/>
      <c r="BM81" s="2"/>
      <c r="BN81" s="2"/>
      <c r="BO81" s="14" t="s">
        <v>305</v>
      </c>
      <c r="BP81" s="2"/>
      <c r="BQ81" s="2"/>
      <c r="BR81" s="2"/>
      <c r="BS81" s="14" t="s">
        <v>305</v>
      </c>
      <c r="BT81" s="2"/>
      <c r="BU81" s="2"/>
      <c r="BV81" s="14" t="s">
        <v>305</v>
      </c>
      <c r="BW81" s="2"/>
      <c r="BX81" s="2"/>
      <c r="BY81" s="2"/>
      <c r="BZ81" s="2"/>
      <c r="CA81" s="2"/>
      <c r="CB81" s="2"/>
      <c r="CC81" s="2" t="s">
        <v>310</v>
      </c>
      <c r="CD81" s="14" t="s">
        <v>305</v>
      </c>
      <c r="CE81" s="2"/>
      <c r="CF81" s="2"/>
      <c r="CG81" s="14" t="s">
        <v>305</v>
      </c>
      <c r="CH81" s="2"/>
      <c r="CI81" s="2"/>
      <c r="CJ81" s="23">
        <f t="shared" si="16"/>
        <v>7</v>
      </c>
      <c r="CK81" s="23">
        <f t="shared" si="17"/>
        <v>0</v>
      </c>
      <c r="CL81" s="24">
        <f t="shared" si="19"/>
        <v>8.5365853658536592E-2</v>
      </c>
    </row>
    <row r="82" spans="1:90" s="26" customFormat="1" ht="15" customHeight="1" x14ac:dyDescent="0.2">
      <c r="A82" s="2" t="s">
        <v>308</v>
      </c>
      <c r="B82" s="2" t="s">
        <v>306</v>
      </c>
      <c r="C82" s="27" t="s">
        <v>313</v>
      </c>
      <c r="D82" s="13" t="s">
        <v>545</v>
      </c>
      <c r="E82" s="2"/>
      <c r="F82" s="2"/>
      <c r="G82" s="2"/>
      <c r="H82" s="2"/>
      <c r="I82" s="2"/>
      <c r="J82" s="2"/>
      <c r="K82" s="2"/>
      <c r="L82" s="2"/>
      <c r="M82" s="2"/>
      <c r="N82" s="2"/>
      <c r="O82" s="2"/>
      <c r="P82" s="2"/>
      <c r="Q82" s="2"/>
      <c r="R82" s="2"/>
      <c r="S82" s="2"/>
      <c r="T82" s="2"/>
      <c r="U82" s="2"/>
      <c r="V82" s="2"/>
      <c r="W82" s="2"/>
      <c r="X82" s="2"/>
      <c r="Y82" s="2"/>
      <c r="Z82" s="2"/>
      <c r="AA82" s="2" t="s">
        <v>305</v>
      </c>
      <c r="AB82" s="2"/>
      <c r="AC82" s="2"/>
      <c r="AD82" s="2"/>
      <c r="AE82" s="2"/>
      <c r="AF82" s="2"/>
      <c r="AG82" s="14" t="s">
        <v>305</v>
      </c>
      <c r="AH82" s="2"/>
      <c r="AI82" s="2"/>
      <c r="AJ82" s="2"/>
      <c r="AK82" s="2"/>
      <c r="AL82" s="2"/>
      <c r="AM82" s="2"/>
      <c r="AN82" s="2"/>
      <c r="AO82" s="2"/>
      <c r="AP82" s="2"/>
      <c r="AQ82" s="2"/>
      <c r="AR82" s="2"/>
      <c r="AS82" s="2"/>
      <c r="AT82" s="2"/>
      <c r="AU82" s="2"/>
      <c r="AV82" s="2"/>
      <c r="AW82" s="2"/>
      <c r="AX82" s="2"/>
      <c r="AY82" s="2"/>
      <c r="AZ82" s="2"/>
      <c r="BA82" s="2"/>
      <c r="BB82" s="2"/>
      <c r="BC82" s="2"/>
      <c r="BD82" s="2"/>
      <c r="BE82" s="14" t="s">
        <v>305</v>
      </c>
      <c r="BF82" s="14"/>
      <c r="BG82" s="2"/>
      <c r="BH82" s="2"/>
      <c r="BI82" s="2"/>
      <c r="BJ82" s="2"/>
      <c r="BK82" s="2"/>
      <c r="BL82" s="2"/>
      <c r="BM82" s="2"/>
      <c r="BN82" s="2"/>
      <c r="BO82" s="14" t="s">
        <v>305</v>
      </c>
      <c r="BP82" s="2"/>
      <c r="BQ82" s="2"/>
      <c r="BR82" s="2"/>
      <c r="BS82" s="14" t="s">
        <v>305</v>
      </c>
      <c r="BT82" s="2"/>
      <c r="BU82" s="2"/>
      <c r="BV82" s="14" t="s">
        <v>305</v>
      </c>
      <c r="BW82" s="2"/>
      <c r="BX82" s="2"/>
      <c r="BY82" s="2"/>
      <c r="BZ82" s="2"/>
      <c r="CA82" s="2"/>
      <c r="CB82" s="2"/>
      <c r="CC82" s="2"/>
      <c r="CD82" s="14" t="s">
        <v>309</v>
      </c>
      <c r="CE82" s="2"/>
      <c r="CF82" s="2"/>
      <c r="CG82" s="2"/>
      <c r="CH82" s="2"/>
      <c r="CI82" s="2"/>
      <c r="CJ82" s="23">
        <f t="shared" si="16"/>
        <v>6</v>
      </c>
      <c r="CK82" s="23">
        <f t="shared" si="17"/>
        <v>0</v>
      </c>
      <c r="CL82" s="24">
        <f t="shared" si="19"/>
        <v>7.3170731707317069E-2</v>
      </c>
    </row>
    <row r="83" spans="1:90" s="26" customFormat="1" ht="15" customHeight="1" x14ac:dyDescent="0.2">
      <c r="A83" s="2" t="s">
        <v>310</v>
      </c>
      <c r="B83" s="2"/>
      <c r="C83" s="2"/>
      <c r="D83" s="13" t="s">
        <v>546</v>
      </c>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14" t="s">
        <v>310</v>
      </c>
      <c r="CF83" s="2"/>
      <c r="CG83" s="2"/>
      <c r="CH83" s="2"/>
      <c r="CI83" s="2"/>
      <c r="CJ83" s="23">
        <f t="shared" si="16"/>
        <v>0</v>
      </c>
      <c r="CK83" s="23">
        <f t="shared" si="17"/>
        <v>0</v>
      </c>
      <c r="CL83" s="24">
        <f t="shared" si="19"/>
        <v>0</v>
      </c>
    </row>
    <row r="84" spans="1:90" s="26" customFormat="1" ht="15" customHeight="1" x14ac:dyDescent="0.2">
      <c r="A84" s="2" t="s">
        <v>310</v>
      </c>
      <c r="B84" s="2"/>
      <c r="C84" s="2" t="s">
        <v>307</v>
      </c>
      <c r="D84" s="13" t="s">
        <v>547</v>
      </c>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t="s">
        <v>305</v>
      </c>
      <c r="AV84" s="2" t="s">
        <v>305</v>
      </c>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14" t="s">
        <v>310</v>
      </c>
      <c r="CG84" s="14"/>
      <c r="CH84" s="14"/>
      <c r="CI84" s="2"/>
      <c r="CJ84" s="23">
        <f t="shared" si="16"/>
        <v>2</v>
      </c>
      <c r="CK84" s="23">
        <f t="shared" si="17"/>
        <v>0</v>
      </c>
      <c r="CL84" s="24">
        <f t="shared" si="19"/>
        <v>2.4390243902439025E-2</v>
      </c>
    </row>
    <row r="85" spans="1:90" s="26" customFormat="1" ht="15" customHeight="1" x14ac:dyDescent="0.2">
      <c r="A85" s="2" t="s">
        <v>310</v>
      </c>
      <c r="B85" s="2"/>
      <c r="C85" s="2" t="s">
        <v>307</v>
      </c>
      <c r="D85" s="13" t="s">
        <v>647</v>
      </c>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14" t="s">
        <v>305</v>
      </c>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14" t="s">
        <v>305</v>
      </c>
      <c r="BP85" s="2"/>
      <c r="BQ85" s="2"/>
      <c r="BR85" s="2"/>
      <c r="BS85" s="2"/>
      <c r="BT85" s="2"/>
      <c r="BU85" s="2"/>
      <c r="BV85" s="14" t="s">
        <v>305</v>
      </c>
      <c r="BW85" s="2"/>
      <c r="BX85" s="2"/>
      <c r="BY85" s="2"/>
      <c r="BZ85" s="2"/>
      <c r="CA85" s="2"/>
      <c r="CB85" s="2"/>
      <c r="CC85" s="2"/>
      <c r="CD85" s="14" t="s">
        <v>305</v>
      </c>
      <c r="CE85" s="2"/>
      <c r="CF85" s="14"/>
      <c r="CG85" s="14" t="s">
        <v>310</v>
      </c>
      <c r="CH85" s="14"/>
      <c r="CI85" s="2"/>
      <c r="CJ85" s="23">
        <f t="shared" si="16"/>
        <v>4</v>
      </c>
      <c r="CK85" s="23">
        <f t="shared" si="17"/>
        <v>0</v>
      </c>
      <c r="CL85" s="24">
        <f t="shared" ref="CL85" si="20">CJ85/$A$1</f>
        <v>4.878048780487805E-2</v>
      </c>
    </row>
    <row r="86" spans="1:90" s="26" customFormat="1" ht="15" customHeight="1" x14ac:dyDescent="0.2">
      <c r="A86" s="2"/>
      <c r="B86" s="2"/>
      <c r="C86" s="2" t="s">
        <v>304</v>
      </c>
      <c r="D86" s="13" t="s">
        <v>548</v>
      </c>
      <c r="E86" s="2"/>
      <c r="F86" s="2"/>
      <c r="G86" s="2"/>
      <c r="H86" s="2"/>
      <c r="I86" s="2"/>
      <c r="J86" s="2"/>
      <c r="K86" s="2"/>
      <c r="L86" s="2"/>
      <c r="M86" s="2"/>
      <c r="N86" s="2"/>
      <c r="O86" s="2"/>
      <c r="P86" s="2"/>
      <c r="Q86" s="2"/>
      <c r="R86" s="2"/>
      <c r="S86" s="2"/>
      <c r="T86" s="14" t="s">
        <v>305</v>
      </c>
      <c r="U86" s="14" t="s">
        <v>305</v>
      </c>
      <c r="V86" s="2"/>
      <c r="W86" s="2"/>
      <c r="X86" s="2"/>
      <c r="Y86" s="2"/>
      <c r="Z86" s="2"/>
      <c r="AA86" s="2"/>
      <c r="AB86" s="2"/>
      <c r="AC86" s="14" t="s">
        <v>305</v>
      </c>
      <c r="AD86" s="2"/>
      <c r="AE86" s="2"/>
      <c r="AF86" s="2"/>
      <c r="AG86" s="2"/>
      <c r="AH86" s="2"/>
      <c r="AI86" s="2"/>
      <c r="AJ86" s="2"/>
      <c r="AK86" s="2"/>
      <c r="AL86" s="2"/>
      <c r="AM86" s="14" t="s">
        <v>305</v>
      </c>
      <c r="AN86" s="2"/>
      <c r="AO86" s="2"/>
      <c r="AP86" s="2"/>
      <c r="AQ86" s="2"/>
      <c r="AR86" s="2"/>
      <c r="AS86" s="14" t="s">
        <v>305</v>
      </c>
      <c r="AT86" s="2"/>
      <c r="AU86" s="2"/>
      <c r="AV86" s="2"/>
      <c r="AW86" s="2"/>
      <c r="AX86" s="2"/>
      <c r="AY86" s="2"/>
      <c r="AZ86" s="2"/>
      <c r="BA86" s="2"/>
      <c r="BB86" s="2"/>
      <c r="BC86" s="2"/>
      <c r="BD86" s="2"/>
      <c r="BE86" s="2"/>
      <c r="BF86" s="2"/>
      <c r="BG86" s="2"/>
      <c r="BH86" s="2"/>
      <c r="BI86" s="2"/>
      <c r="BJ86" s="2"/>
      <c r="BK86" s="2"/>
      <c r="BL86" s="2"/>
      <c r="BM86" s="2"/>
      <c r="BN86" s="14" t="s">
        <v>305</v>
      </c>
      <c r="BO86" s="2"/>
      <c r="BP86" s="2"/>
      <c r="BQ86" s="2"/>
      <c r="BR86" s="14" t="s">
        <v>305</v>
      </c>
      <c r="BS86" s="14" t="s">
        <v>305</v>
      </c>
      <c r="BT86" s="2"/>
      <c r="BU86" s="2"/>
      <c r="BV86" s="2"/>
      <c r="BW86" s="2"/>
      <c r="BX86" s="2"/>
      <c r="BY86" s="2"/>
      <c r="BZ86" s="2"/>
      <c r="CA86" s="2"/>
      <c r="CB86" s="2"/>
      <c r="CC86" s="2"/>
      <c r="CD86" s="2"/>
      <c r="CE86" s="2"/>
      <c r="CF86" s="14"/>
      <c r="CG86" s="14"/>
      <c r="CH86" s="14"/>
      <c r="CI86" s="2"/>
      <c r="CJ86" s="23">
        <f t="shared" si="16"/>
        <v>8</v>
      </c>
      <c r="CK86" s="23">
        <f t="shared" si="17"/>
        <v>0</v>
      </c>
      <c r="CL86" s="24">
        <f t="shared" si="19"/>
        <v>9.7560975609756101E-2</v>
      </c>
    </row>
    <row r="87" spans="1:90" s="26" customFormat="1" ht="15" customHeight="1" x14ac:dyDescent="0.2">
      <c r="A87" s="2"/>
      <c r="B87" s="2"/>
      <c r="C87" s="2"/>
      <c r="D87" s="13"/>
      <c r="E87" s="13"/>
      <c r="F87" s="13"/>
      <c r="G87" s="13"/>
      <c r="H87" s="13"/>
      <c r="I87" s="13"/>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row>
    <row r="88" spans="1:90" s="26" customFormat="1" ht="15" customHeight="1" x14ac:dyDescent="0.2">
      <c r="A88" s="2"/>
      <c r="B88" s="2"/>
      <c r="C88" s="2"/>
      <c r="D88" s="13"/>
      <c r="E88" s="13"/>
      <c r="F88" s="13"/>
      <c r="G88" s="13"/>
      <c r="H88" s="13"/>
      <c r="I88" s="13"/>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row>
    <row r="89" spans="1:90" s="26" customFormat="1" ht="15" customHeight="1" x14ac:dyDescent="0.2">
      <c r="A89" s="2"/>
      <c r="B89" s="2"/>
      <c r="C89" s="2"/>
      <c r="D89" s="13"/>
      <c r="E89" s="13"/>
      <c r="F89" s="13"/>
      <c r="G89" s="13"/>
      <c r="H89" s="13"/>
      <c r="I89" s="13"/>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row>
    <row r="90" spans="1:90" s="26" customFormat="1" ht="15" customHeight="1" x14ac:dyDescent="0.2">
      <c r="A90" s="25" t="s">
        <v>317</v>
      </c>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
      <c r="CK90" s="2"/>
      <c r="CL90" s="2"/>
    </row>
    <row r="91" spans="1:90" s="26" customFormat="1" ht="15" customHeight="1" x14ac:dyDescent="0.2">
      <c r="A91" s="2" t="s">
        <v>308</v>
      </c>
      <c r="B91" s="27"/>
      <c r="C91" s="13" t="s">
        <v>318</v>
      </c>
      <c r="D91" s="27"/>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row>
    <row r="92" spans="1:90" s="26" customFormat="1" ht="15" customHeight="1" x14ac:dyDescent="0.2">
      <c r="A92" s="2" t="s">
        <v>310</v>
      </c>
      <c r="B92" s="27"/>
      <c r="C92" s="13" t="s">
        <v>319</v>
      </c>
      <c r="D92" s="27"/>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row>
    <row r="93" spans="1:90" s="26" customFormat="1" ht="15" customHeight="1" x14ac:dyDescent="0.2">
      <c r="A93" s="2" t="s">
        <v>314</v>
      </c>
      <c r="B93" s="27"/>
      <c r="C93" s="13" t="s">
        <v>320</v>
      </c>
      <c r="D93" s="27"/>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row>
    <row r="94" spans="1:90" s="26" customFormat="1" ht="15" customHeight="1" x14ac:dyDescent="0.2">
      <c r="A94" s="2" t="s">
        <v>678</v>
      </c>
      <c r="B94" s="27"/>
      <c r="C94" s="16" t="s">
        <v>321</v>
      </c>
      <c r="D94" s="27"/>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row>
    <row r="95" spans="1:90" s="26" customFormat="1" ht="15" customHeight="1" x14ac:dyDescent="0.2">
      <c r="A95" s="2" t="s">
        <v>306</v>
      </c>
      <c r="B95" s="27"/>
      <c r="C95" s="16" t="s">
        <v>322</v>
      </c>
      <c r="D95" s="27"/>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row>
    <row r="96" spans="1:90" s="26" customFormat="1" ht="15" customHeight="1" x14ac:dyDescent="0.2">
      <c r="A96" s="2" t="s">
        <v>316</v>
      </c>
      <c r="B96" s="27"/>
      <c r="C96" s="16" t="s">
        <v>323</v>
      </c>
      <c r="D96" s="27"/>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row>
    <row r="97" spans="1:106" s="26" customFormat="1" ht="15" customHeight="1" x14ac:dyDescent="0.2">
      <c r="A97" s="2" t="s">
        <v>312</v>
      </c>
      <c r="B97" s="27"/>
      <c r="C97" s="16" t="s">
        <v>324</v>
      </c>
      <c r="D97" s="27"/>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row>
    <row r="98" spans="1:106" s="26" customFormat="1" ht="15" customHeight="1" x14ac:dyDescent="0.2">
      <c r="A98" s="2" t="s">
        <v>305</v>
      </c>
      <c r="B98" s="27"/>
      <c r="C98" s="16" t="s">
        <v>325</v>
      </c>
      <c r="D98" s="27"/>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row>
    <row r="99" spans="1:106" s="26" customFormat="1" ht="15" customHeight="1" x14ac:dyDescent="0.2">
      <c r="A99" s="2" t="s">
        <v>311</v>
      </c>
      <c r="B99" s="27"/>
      <c r="C99" s="16" t="s">
        <v>326</v>
      </c>
      <c r="D99" s="27"/>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row>
    <row r="100" spans="1:106" s="26" customFormat="1" ht="12.75" x14ac:dyDescent="0.2">
      <c r="A100" s="2"/>
      <c r="B100" s="2"/>
      <c r="C100" s="2"/>
      <c r="D100" s="13"/>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row>
    <row r="101" spans="1:106" x14ac:dyDescent="0.25">
      <c r="A101" s="2"/>
      <c r="B101" s="2"/>
      <c r="C101" s="2"/>
      <c r="D101" s="13"/>
      <c r="E101" s="13"/>
      <c r="F101" s="13"/>
      <c r="G101" s="13"/>
      <c r="H101" s="13"/>
      <c r="I101" s="13"/>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6"/>
      <c r="CN101" s="26"/>
      <c r="CO101" s="26"/>
      <c r="CP101" s="26"/>
      <c r="CQ101" s="26"/>
      <c r="CR101" s="26"/>
      <c r="CS101" s="26"/>
      <c r="CT101" s="26"/>
      <c r="CU101" s="26"/>
      <c r="CV101" s="26"/>
      <c r="CW101" s="26"/>
      <c r="CX101" s="26"/>
      <c r="CY101" s="26"/>
      <c r="CZ101" s="26"/>
      <c r="DA101" s="26"/>
      <c r="DB101" s="26"/>
    </row>
  </sheetData>
  <autoFilter ref="A4:CH86" xr:uid="{9C450B23-18C9-413E-AFD8-B236BED5172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D826-84B5-4253-B0D8-9CD8F3F127A1}">
  <dimension ref="A1:DA117"/>
  <sheetViews>
    <sheetView zoomScale="80" zoomScaleNormal="80" workbookViewId="0">
      <pane xSplit="4" ySplit="4" topLeftCell="E5" activePane="bottomRight" state="frozen"/>
      <selection pane="topRight" activeCell="E1" sqref="E1"/>
      <selection pane="bottomLeft" activeCell="A5" sqref="A5"/>
      <selection pane="bottomRight" activeCell="E5" sqref="E5"/>
    </sheetView>
  </sheetViews>
  <sheetFormatPr defaultRowHeight="15" x14ac:dyDescent="0.25"/>
  <cols>
    <col min="1" max="1" width="5.7109375" customWidth="1"/>
    <col min="2" max="2" width="5.7109375" style="38" customWidth="1"/>
    <col min="3" max="3" width="10.7109375" customWidth="1"/>
    <col min="4" max="4" width="35.7109375" customWidth="1"/>
    <col min="5" max="101" width="3.28515625" style="26" customWidth="1"/>
    <col min="102" max="104" width="5.7109375" style="26" customWidth="1"/>
  </cols>
  <sheetData>
    <row r="1" spans="1:105" ht="18" x14ac:dyDescent="0.25">
      <c r="A1" s="31">
        <f>COUNTA(E2:CW2)</f>
        <v>96</v>
      </c>
      <c r="B1" s="2"/>
      <c r="C1" s="2"/>
      <c r="D1" s="3" t="s">
        <v>0</v>
      </c>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2"/>
      <c r="CZ1" s="2"/>
      <c r="DA1" s="2"/>
    </row>
    <row r="2" spans="1:105" ht="159.94999999999999" customHeight="1" x14ac:dyDescent="0.25">
      <c r="A2" s="2"/>
      <c r="B2" s="7" t="s">
        <v>1</v>
      </c>
      <c r="C2" s="7"/>
      <c r="D2" s="8" t="s">
        <v>558</v>
      </c>
      <c r="E2" s="5" t="s">
        <v>559</v>
      </c>
      <c r="F2" s="5" t="s">
        <v>560</v>
      </c>
      <c r="G2" s="5" t="s">
        <v>561</v>
      </c>
      <c r="H2" s="5" t="s">
        <v>653</v>
      </c>
      <c r="I2" s="5" t="s">
        <v>562</v>
      </c>
      <c r="J2" s="5" t="s">
        <v>563</v>
      </c>
      <c r="K2" s="5" t="s">
        <v>657</v>
      </c>
      <c r="L2" s="5" t="s">
        <v>564</v>
      </c>
      <c r="M2" s="5" t="s">
        <v>565</v>
      </c>
      <c r="N2" s="5" t="s">
        <v>665</v>
      </c>
      <c r="O2" s="5" t="s">
        <v>566</v>
      </c>
      <c r="P2" s="5" t="s">
        <v>666</v>
      </c>
      <c r="Q2" s="5" t="s">
        <v>667</v>
      </c>
      <c r="R2" s="5" t="s">
        <v>668</v>
      </c>
      <c r="S2" s="5" t="s">
        <v>567</v>
      </c>
      <c r="T2" s="5" t="s">
        <v>669</v>
      </c>
      <c r="U2" s="5" t="s">
        <v>568</v>
      </c>
      <c r="V2" s="5" t="s">
        <v>569</v>
      </c>
      <c r="W2" s="5" t="s">
        <v>670</v>
      </c>
      <c r="X2" s="10" t="s">
        <v>570</v>
      </c>
      <c r="Y2" s="10" t="s">
        <v>655</v>
      </c>
      <c r="Z2" s="5" t="s">
        <v>571</v>
      </c>
      <c r="AA2" s="5" t="s">
        <v>572</v>
      </c>
      <c r="AB2" s="5" t="s">
        <v>573</v>
      </c>
      <c r="AC2" s="5" t="s">
        <v>574</v>
      </c>
      <c r="AD2" s="5" t="s">
        <v>575</v>
      </c>
      <c r="AE2" s="5" t="s">
        <v>656</v>
      </c>
      <c r="AF2" s="5" t="s">
        <v>576</v>
      </c>
      <c r="AG2" s="5" t="s">
        <v>577</v>
      </c>
      <c r="AH2" s="5" t="s">
        <v>578</v>
      </c>
      <c r="AI2" s="5" t="s">
        <v>579</v>
      </c>
      <c r="AJ2" s="5" t="s">
        <v>580</v>
      </c>
      <c r="AK2" s="5" t="s">
        <v>581</v>
      </c>
      <c r="AL2" s="5" t="s">
        <v>582</v>
      </c>
      <c r="AM2" s="5" t="s">
        <v>583</v>
      </c>
      <c r="AN2" s="5" t="s">
        <v>584</v>
      </c>
      <c r="AO2" s="5" t="s">
        <v>671</v>
      </c>
      <c r="AP2" s="5" t="s">
        <v>661</v>
      </c>
      <c r="AQ2" s="5" t="s">
        <v>585</v>
      </c>
      <c r="AR2" s="5" t="s">
        <v>586</v>
      </c>
      <c r="AS2" s="5" t="s">
        <v>587</v>
      </c>
      <c r="AT2" s="5" t="s">
        <v>663</v>
      </c>
      <c r="AU2" s="5" t="s">
        <v>588</v>
      </c>
      <c r="AV2" s="5" t="s">
        <v>589</v>
      </c>
      <c r="AW2" s="5" t="s">
        <v>590</v>
      </c>
      <c r="AX2" s="5" t="s">
        <v>591</v>
      </c>
      <c r="AY2" s="5" t="s">
        <v>592</v>
      </c>
      <c r="AZ2" s="5" t="s">
        <v>593</v>
      </c>
      <c r="BA2" s="5" t="s">
        <v>594</v>
      </c>
      <c r="BB2" s="5" t="s">
        <v>595</v>
      </c>
      <c r="BC2" s="5" t="s">
        <v>672</v>
      </c>
      <c r="BD2" s="5" t="s">
        <v>596</v>
      </c>
      <c r="BE2" s="5" t="s">
        <v>597</v>
      </c>
      <c r="BF2" s="5" t="s">
        <v>598</v>
      </c>
      <c r="BG2" s="5" t="s">
        <v>599</v>
      </c>
      <c r="BH2" s="5" t="s">
        <v>600</v>
      </c>
      <c r="BI2" s="5" t="s">
        <v>601</v>
      </c>
      <c r="BJ2" s="5" t="s">
        <v>602</v>
      </c>
      <c r="BK2" s="5" t="s">
        <v>603</v>
      </c>
      <c r="BL2" s="5" t="s">
        <v>604</v>
      </c>
      <c r="BM2" s="5" t="s">
        <v>605</v>
      </c>
      <c r="BN2" s="5" t="s">
        <v>606</v>
      </c>
      <c r="BO2" s="5" t="s">
        <v>607</v>
      </c>
      <c r="BP2" s="5" t="s">
        <v>673</v>
      </c>
      <c r="BQ2" s="5" t="s">
        <v>608</v>
      </c>
      <c r="BR2" s="5" t="s">
        <v>609</v>
      </c>
      <c r="BS2" s="5" t="s">
        <v>610</v>
      </c>
      <c r="BT2" s="5" t="s">
        <v>611</v>
      </c>
      <c r="BU2" s="5" t="s">
        <v>612</v>
      </c>
      <c r="BV2" s="5" t="s">
        <v>676</v>
      </c>
      <c r="BW2" s="5" t="s">
        <v>664</v>
      </c>
      <c r="BX2" s="5" t="s">
        <v>613</v>
      </c>
      <c r="BY2" s="5" t="s">
        <v>658</v>
      </c>
      <c r="BZ2" s="5" t="s">
        <v>614</v>
      </c>
      <c r="CA2" s="5" t="s">
        <v>654</v>
      </c>
      <c r="CB2" s="5" t="s">
        <v>615</v>
      </c>
      <c r="CC2" s="5" t="s">
        <v>616</v>
      </c>
      <c r="CD2" s="5" t="s">
        <v>617</v>
      </c>
      <c r="CE2" s="5" t="s">
        <v>659</v>
      </c>
      <c r="CF2" s="5" t="s">
        <v>618</v>
      </c>
      <c r="CG2" s="5" t="s">
        <v>619</v>
      </c>
      <c r="CH2" s="5" t="s">
        <v>662</v>
      </c>
      <c r="CI2" s="5" t="s">
        <v>620</v>
      </c>
      <c r="CJ2" s="5" t="s">
        <v>621</v>
      </c>
      <c r="CK2" s="5" t="s">
        <v>622</v>
      </c>
      <c r="CL2" s="5" t="s">
        <v>660</v>
      </c>
      <c r="CM2" s="5" t="s">
        <v>623</v>
      </c>
      <c r="CN2" s="5" t="s">
        <v>624</v>
      </c>
      <c r="CO2" s="5" t="s">
        <v>625</v>
      </c>
      <c r="CP2" s="5" t="s">
        <v>626</v>
      </c>
      <c r="CQ2" s="5" t="s">
        <v>674</v>
      </c>
      <c r="CR2" s="5" t="s">
        <v>627</v>
      </c>
      <c r="CS2" s="5" t="s">
        <v>628</v>
      </c>
      <c r="CT2" s="5" t="s">
        <v>629</v>
      </c>
      <c r="CU2" s="5" t="s">
        <v>630</v>
      </c>
      <c r="CV2" s="5" t="s">
        <v>631</v>
      </c>
      <c r="CW2" s="5"/>
      <c r="CX2" s="5" t="s">
        <v>299</v>
      </c>
      <c r="CY2" s="5" t="s">
        <v>300</v>
      </c>
      <c r="CZ2" s="5" t="s">
        <v>301</v>
      </c>
      <c r="DA2" s="2"/>
    </row>
    <row r="3" spans="1:105" s="26" customFormat="1" ht="15" customHeight="1" x14ac:dyDescent="0.2">
      <c r="A3" s="2"/>
      <c r="B3" s="22"/>
      <c r="C3" s="14" t="s">
        <v>302</v>
      </c>
      <c r="D3" s="30" t="s">
        <v>303</v>
      </c>
      <c r="E3" s="2">
        <f t="shared" ref="E3:AJ3" si="0">COUNTIF(E4:E101,"+")</f>
        <v>10</v>
      </c>
      <c r="F3" s="2">
        <f t="shared" si="0"/>
        <v>15</v>
      </c>
      <c r="G3" s="2">
        <f t="shared" si="0"/>
        <v>3</v>
      </c>
      <c r="H3" s="2">
        <f t="shared" si="0"/>
        <v>3</v>
      </c>
      <c r="I3" s="2">
        <f t="shared" si="0"/>
        <v>4</v>
      </c>
      <c r="J3" s="2">
        <f t="shared" si="0"/>
        <v>0</v>
      </c>
      <c r="K3" s="2">
        <f t="shared" si="0"/>
        <v>0</v>
      </c>
      <c r="L3" s="2">
        <f t="shared" si="0"/>
        <v>0</v>
      </c>
      <c r="M3" s="2">
        <f t="shared" si="0"/>
        <v>25</v>
      </c>
      <c r="N3" s="2">
        <f t="shared" si="0"/>
        <v>3</v>
      </c>
      <c r="O3" s="2">
        <f t="shared" si="0"/>
        <v>18</v>
      </c>
      <c r="P3" s="2">
        <f t="shared" si="0"/>
        <v>3</v>
      </c>
      <c r="Q3" s="2">
        <f t="shared" si="0"/>
        <v>2</v>
      </c>
      <c r="R3" s="2">
        <f t="shared" si="0"/>
        <v>0</v>
      </c>
      <c r="S3" s="2">
        <f t="shared" si="0"/>
        <v>3</v>
      </c>
      <c r="T3" s="2">
        <f t="shared" si="0"/>
        <v>0</v>
      </c>
      <c r="U3" s="2">
        <f t="shared" si="0"/>
        <v>1</v>
      </c>
      <c r="V3" s="2">
        <f t="shared" si="0"/>
        <v>1</v>
      </c>
      <c r="W3" s="2">
        <f t="shared" si="0"/>
        <v>0</v>
      </c>
      <c r="X3" s="2">
        <f t="shared" si="0"/>
        <v>10</v>
      </c>
      <c r="Y3" s="2">
        <f t="shared" si="0"/>
        <v>15</v>
      </c>
      <c r="Z3" s="2">
        <f t="shared" si="0"/>
        <v>21</v>
      </c>
      <c r="AA3" s="2">
        <f t="shared" si="0"/>
        <v>0</v>
      </c>
      <c r="AB3" s="2">
        <f t="shared" si="0"/>
        <v>0</v>
      </c>
      <c r="AC3" s="2">
        <f t="shared" si="0"/>
        <v>5</v>
      </c>
      <c r="AD3" s="2">
        <f t="shared" si="0"/>
        <v>19</v>
      </c>
      <c r="AE3" s="2">
        <f t="shared" si="0"/>
        <v>5</v>
      </c>
      <c r="AF3" s="2">
        <f t="shared" si="0"/>
        <v>1</v>
      </c>
      <c r="AG3" s="2">
        <f t="shared" si="0"/>
        <v>35</v>
      </c>
      <c r="AH3" s="2">
        <f t="shared" si="0"/>
        <v>1</v>
      </c>
      <c r="AI3" s="2">
        <f t="shared" si="0"/>
        <v>0</v>
      </c>
      <c r="AJ3" s="2">
        <f t="shared" si="0"/>
        <v>8</v>
      </c>
      <c r="AK3" s="2">
        <f t="shared" ref="AK3:BP3" si="1">COUNTIF(AK4:AK101,"+")</f>
        <v>4</v>
      </c>
      <c r="AL3" s="2">
        <f t="shared" si="1"/>
        <v>5</v>
      </c>
      <c r="AM3" s="2">
        <f t="shared" si="1"/>
        <v>13</v>
      </c>
      <c r="AN3" s="2">
        <f t="shared" si="1"/>
        <v>2</v>
      </c>
      <c r="AO3" s="2">
        <f t="shared" si="1"/>
        <v>3</v>
      </c>
      <c r="AP3" s="2">
        <f t="shared" si="1"/>
        <v>13</v>
      </c>
      <c r="AQ3" s="2">
        <f t="shared" si="1"/>
        <v>14</v>
      </c>
      <c r="AR3" s="2">
        <f t="shared" si="1"/>
        <v>5</v>
      </c>
      <c r="AS3" s="2">
        <f t="shared" si="1"/>
        <v>31</v>
      </c>
      <c r="AT3" s="2">
        <f t="shared" si="1"/>
        <v>10</v>
      </c>
      <c r="AU3" s="2">
        <f t="shared" si="1"/>
        <v>2</v>
      </c>
      <c r="AV3" s="2">
        <f t="shared" si="1"/>
        <v>10</v>
      </c>
      <c r="AW3" s="2">
        <f t="shared" si="1"/>
        <v>17</v>
      </c>
      <c r="AX3" s="2">
        <f t="shared" si="1"/>
        <v>7</v>
      </c>
      <c r="AY3" s="2">
        <f t="shared" si="1"/>
        <v>13</v>
      </c>
      <c r="AZ3" s="2">
        <f t="shared" si="1"/>
        <v>1</v>
      </c>
      <c r="BA3" s="2">
        <f t="shared" si="1"/>
        <v>3</v>
      </c>
      <c r="BB3" s="2">
        <f t="shared" si="1"/>
        <v>12</v>
      </c>
      <c r="BC3" s="2">
        <f t="shared" si="1"/>
        <v>2</v>
      </c>
      <c r="BD3" s="2">
        <f t="shared" si="1"/>
        <v>1</v>
      </c>
      <c r="BE3" s="2">
        <f t="shared" si="1"/>
        <v>7</v>
      </c>
      <c r="BF3" s="2">
        <f t="shared" si="1"/>
        <v>22</v>
      </c>
      <c r="BG3" s="2">
        <f t="shared" si="1"/>
        <v>8</v>
      </c>
      <c r="BH3" s="2">
        <f t="shared" si="1"/>
        <v>0</v>
      </c>
      <c r="BI3" s="2">
        <f t="shared" si="1"/>
        <v>8</v>
      </c>
      <c r="BJ3" s="2">
        <f t="shared" si="1"/>
        <v>20</v>
      </c>
      <c r="BK3" s="2">
        <f t="shared" si="1"/>
        <v>26</v>
      </c>
      <c r="BL3" s="2">
        <f t="shared" si="1"/>
        <v>14</v>
      </c>
      <c r="BM3" s="2">
        <f t="shared" si="1"/>
        <v>5</v>
      </c>
      <c r="BN3" s="2">
        <f t="shared" si="1"/>
        <v>4</v>
      </c>
      <c r="BO3" s="2">
        <f t="shared" si="1"/>
        <v>14</v>
      </c>
      <c r="BP3" s="2">
        <f t="shared" si="1"/>
        <v>2</v>
      </c>
      <c r="BQ3" s="2">
        <f t="shared" ref="BQ3:CV3" si="2">COUNTIF(BQ4:BQ101,"+")</f>
        <v>11</v>
      </c>
      <c r="BR3" s="2">
        <f t="shared" si="2"/>
        <v>16</v>
      </c>
      <c r="BS3" s="2">
        <f t="shared" si="2"/>
        <v>9</v>
      </c>
      <c r="BT3" s="2">
        <f t="shared" si="2"/>
        <v>11</v>
      </c>
      <c r="BU3" s="2">
        <f t="shared" si="2"/>
        <v>0</v>
      </c>
      <c r="BV3" s="2">
        <f t="shared" si="2"/>
        <v>10</v>
      </c>
      <c r="BW3" s="2">
        <f t="shared" si="2"/>
        <v>3</v>
      </c>
      <c r="BX3" s="2">
        <f t="shared" si="2"/>
        <v>27</v>
      </c>
      <c r="BY3" s="2">
        <f t="shared" si="2"/>
        <v>0</v>
      </c>
      <c r="BZ3" s="2">
        <f t="shared" si="2"/>
        <v>9</v>
      </c>
      <c r="CA3" s="2">
        <f t="shared" si="2"/>
        <v>0</v>
      </c>
      <c r="CB3" s="2">
        <f t="shared" si="2"/>
        <v>0</v>
      </c>
      <c r="CC3" s="2">
        <f t="shared" si="2"/>
        <v>17</v>
      </c>
      <c r="CD3" s="2">
        <f t="shared" si="2"/>
        <v>10</v>
      </c>
      <c r="CE3" s="2">
        <f t="shared" si="2"/>
        <v>0</v>
      </c>
      <c r="CF3" s="2">
        <f t="shared" si="2"/>
        <v>5</v>
      </c>
      <c r="CG3" s="2">
        <f t="shared" si="2"/>
        <v>9</v>
      </c>
      <c r="CH3" s="2">
        <f t="shared" si="2"/>
        <v>9</v>
      </c>
      <c r="CI3" s="2">
        <f t="shared" si="2"/>
        <v>18</v>
      </c>
      <c r="CJ3" s="2">
        <f t="shared" si="2"/>
        <v>6</v>
      </c>
      <c r="CK3" s="2">
        <f t="shared" si="2"/>
        <v>9</v>
      </c>
      <c r="CL3" s="2">
        <f t="shared" si="2"/>
        <v>8</v>
      </c>
      <c r="CM3" s="2">
        <f t="shared" si="2"/>
        <v>21</v>
      </c>
      <c r="CN3" s="2">
        <f t="shared" si="2"/>
        <v>15</v>
      </c>
      <c r="CO3" s="2">
        <f t="shared" si="2"/>
        <v>19</v>
      </c>
      <c r="CP3" s="2">
        <f t="shared" si="2"/>
        <v>4</v>
      </c>
      <c r="CQ3" s="2">
        <f t="shared" si="2"/>
        <v>0</v>
      </c>
      <c r="CR3" s="2">
        <f t="shared" si="2"/>
        <v>0</v>
      </c>
      <c r="CS3" s="2">
        <f t="shared" si="2"/>
        <v>16</v>
      </c>
      <c r="CT3" s="2">
        <f t="shared" si="2"/>
        <v>2</v>
      </c>
      <c r="CU3" s="2">
        <f t="shared" si="2"/>
        <v>2</v>
      </c>
      <c r="CV3" s="2">
        <f t="shared" si="2"/>
        <v>0</v>
      </c>
      <c r="CW3" s="5"/>
      <c r="CX3" s="5"/>
      <c r="CY3" s="5"/>
      <c r="CZ3" s="5"/>
      <c r="DA3" s="2"/>
    </row>
    <row r="4" spans="1:105" s="26" customFormat="1" ht="15" customHeight="1" x14ac:dyDescent="0.2">
      <c r="A4" s="2"/>
      <c r="B4" s="2"/>
      <c r="C4" s="2"/>
      <c r="D4" s="13"/>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05" s="26" customFormat="1" ht="15" customHeight="1" x14ac:dyDescent="0.2">
      <c r="A5" s="2" t="s">
        <v>308</v>
      </c>
      <c r="B5" s="2" t="s">
        <v>306</v>
      </c>
      <c r="C5" s="2" t="s">
        <v>304</v>
      </c>
      <c r="D5" s="13" t="s">
        <v>559</v>
      </c>
      <c r="E5" s="14" t="s">
        <v>309</v>
      </c>
      <c r="F5" s="2"/>
      <c r="G5" s="2"/>
      <c r="H5" s="2"/>
      <c r="I5" s="2"/>
      <c r="J5" s="2"/>
      <c r="K5" s="2"/>
      <c r="L5" s="2"/>
      <c r="M5" s="2"/>
      <c r="N5" s="2"/>
      <c r="O5" s="2"/>
      <c r="P5" s="2"/>
      <c r="Q5" s="2"/>
      <c r="R5" s="2"/>
      <c r="S5" s="14" t="s">
        <v>305</v>
      </c>
      <c r="T5" s="14"/>
      <c r="U5" s="2"/>
      <c r="V5" s="2"/>
      <c r="W5" s="2"/>
      <c r="X5" s="2"/>
      <c r="Y5" s="2"/>
      <c r="Z5" s="2"/>
      <c r="AA5" s="2"/>
      <c r="AB5" s="2"/>
      <c r="AC5" s="2"/>
      <c r="AD5" s="2"/>
      <c r="AE5" s="2"/>
      <c r="AF5" s="2"/>
      <c r="AG5" s="2"/>
      <c r="AH5" s="2"/>
      <c r="AI5" s="2"/>
      <c r="AJ5" s="2"/>
      <c r="AK5" s="2"/>
      <c r="AL5" s="2"/>
      <c r="AM5" s="2"/>
      <c r="AN5" s="2"/>
      <c r="AO5" s="2"/>
      <c r="AP5" s="2"/>
      <c r="AQ5" s="2"/>
      <c r="AR5" s="14" t="s">
        <v>305</v>
      </c>
      <c r="AS5" s="2"/>
      <c r="AT5" s="2"/>
      <c r="AU5" s="2"/>
      <c r="AV5" s="2"/>
      <c r="AW5" s="2"/>
      <c r="AX5" s="2"/>
      <c r="AY5" s="2"/>
      <c r="AZ5" s="2"/>
      <c r="BA5" s="2"/>
      <c r="BB5" s="2"/>
      <c r="BC5" s="2"/>
      <c r="BD5" s="2"/>
      <c r="BE5" s="2"/>
      <c r="BF5" s="2"/>
      <c r="BG5" s="2"/>
      <c r="BH5" s="2"/>
      <c r="BI5" s="14" t="s">
        <v>305</v>
      </c>
      <c r="BJ5" s="14"/>
      <c r="BK5" s="14"/>
      <c r="BL5" s="2"/>
      <c r="BM5" s="2"/>
      <c r="BN5" s="2"/>
      <c r="BO5" s="2"/>
      <c r="BP5" s="2"/>
      <c r="BQ5" s="2"/>
      <c r="BR5" s="2"/>
      <c r="BS5" s="2"/>
      <c r="BT5" s="2"/>
      <c r="BU5" s="2"/>
      <c r="BV5" s="2"/>
      <c r="BW5" s="2"/>
      <c r="BX5" s="2"/>
      <c r="BY5" s="2"/>
      <c r="BZ5" s="2"/>
      <c r="CA5" s="2"/>
      <c r="CB5" s="2"/>
      <c r="CC5" s="2"/>
      <c r="CD5" s="2"/>
      <c r="CE5" s="2"/>
      <c r="CF5" s="2"/>
      <c r="CG5" s="2"/>
      <c r="CH5" s="2"/>
      <c r="CI5" s="2"/>
      <c r="CJ5" s="2"/>
      <c r="CK5" s="2"/>
      <c r="CL5" s="2"/>
      <c r="CM5" s="14" t="s">
        <v>305</v>
      </c>
      <c r="CN5" s="14"/>
      <c r="CO5" s="14"/>
      <c r="CP5" s="2"/>
      <c r="CQ5" s="2"/>
      <c r="CR5" s="2"/>
      <c r="CS5" s="2"/>
      <c r="CT5" s="2"/>
      <c r="CU5" s="2"/>
      <c r="CV5" s="2"/>
      <c r="CW5" s="2"/>
      <c r="CX5" s="23">
        <f t="shared" ref="CX5:CX36" si="3">COUNTIF(E5:CW5,"+")</f>
        <v>4</v>
      </c>
      <c r="CY5" s="23">
        <f>COUNTIF(E1:CV5,"-")</f>
        <v>0</v>
      </c>
      <c r="CZ5" s="24">
        <f>CX5/$A$1</f>
        <v>4.1666666666666664E-2</v>
      </c>
      <c r="DA5" s="2"/>
    </row>
    <row r="6" spans="1:105" s="26" customFormat="1" ht="15" customHeight="1" x14ac:dyDescent="0.2">
      <c r="A6" s="2" t="s">
        <v>308</v>
      </c>
      <c r="B6" s="2" t="s">
        <v>306</v>
      </c>
      <c r="C6" s="2" t="s">
        <v>313</v>
      </c>
      <c r="D6" s="16" t="s">
        <v>632</v>
      </c>
      <c r="E6" s="2"/>
      <c r="F6" s="2"/>
      <c r="G6" s="2"/>
      <c r="H6" s="2"/>
      <c r="I6" s="2"/>
      <c r="J6" s="2"/>
      <c r="K6" s="2"/>
      <c r="L6" s="2"/>
      <c r="M6" s="14" t="s">
        <v>305</v>
      </c>
      <c r="N6" s="14"/>
      <c r="O6" s="2"/>
      <c r="P6" s="2"/>
      <c r="Q6" s="2"/>
      <c r="R6" s="2"/>
      <c r="S6" s="14"/>
      <c r="T6" s="14"/>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t="s">
        <v>305</v>
      </c>
      <c r="AX6" s="2"/>
      <c r="AY6" s="2"/>
      <c r="AZ6" s="2"/>
      <c r="BA6" s="2"/>
      <c r="BB6" s="2"/>
      <c r="BC6" s="2"/>
      <c r="BD6" s="2"/>
      <c r="BE6" s="2"/>
      <c r="BF6" s="14" t="s">
        <v>305</v>
      </c>
      <c r="BG6" s="2"/>
      <c r="BH6" s="2"/>
      <c r="BI6" s="14"/>
      <c r="BJ6" s="14" t="s">
        <v>305</v>
      </c>
      <c r="BK6" s="2" t="s">
        <v>305</v>
      </c>
      <c r="BL6" s="2"/>
      <c r="BM6" s="2"/>
      <c r="BN6" s="2"/>
      <c r="BO6" s="2"/>
      <c r="BP6" s="2"/>
      <c r="BQ6" s="2"/>
      <c r="BR6" s="2"/>
      <c r="BS6" s="2"/>
      <c r="BT6" s="2"/>
      <c r="BU6" s="2"/>
      <c r="BV6" s="2"/>
      <c r="BW6" s="2"/>
      <c r="BX6" s="2"/>
      <c r="BY6" s="2"/>
      <c r="BZ6" s="2"/>
      <c r="CA6" s="2"/>
      <c r="CB6" s="2"/>
      <c r="CC6" s="2"/>
      <c r="CD6" s="2" t="s">
        <v>305</v>
      </c>
      <c r="CE6" s="2"/>
      <c r="CF6" s="2"/>
      <c r="CG6" s="2"/>
      <c r="CH6" s="14" t="s">
        <v>305</v>
      </c>
      <c r="CI6" s="14" t="s">
        <v>305</v>
      </c>
      <c r="CJ6" s="2"/>
      <c r="CK6" s="2"/>
      <c r="CL6" s="2"/>
      <c r="CM6" s="14"/>
      <c r="CN6" s="14"/>
      <c r="CO6" s="14"/>
      <c r="CP6" s="2"/>
      <c r="CQ6" s="2"/>
      <c r="CR6" s="2"/>
      <c r="CS6" s="2"/>
      <c r="CT6" s="2"/>
      <c r="CU6" s="2"/>
      <c r="CV6" s="2"/>
      <c r="CW6" s="2"/>
      <c r="CX6" s="23">
        <f t="shared" si="3"/>
        <v>8</v>
      </c>
      <c r="CY6" s="23">
        <f>COUNTIF(E2:CV6,"-")</f>
        <v>0</v>
      </c>
      <c r="CZ6" s="24">
        <f t="shared" ref="CZ6:CZ91" si="4">CX6/$A$1</f>
        <v>8.3333333333333329E-2</v>
      </c>
      <c r="DA6" s="2"/>
    </row>
    <row r="7" spans="1:105" s="26" customFormat="1" ht="15" customHeight="1" x14ac:dyDescent="0.2">
      <c r="A7" s="2"/>
      <c r="B7" s="2"/>
      <c r="C7" s="2" t="s">
        <v>304</v>
      </c>
      <c r="D7" s="13" t="s">
        <v>561</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14" t="s">
        <v>305</v>
      </c>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3">
        <f t="shared" si="3"/>
        <v>1</v>
      </c>
      <c r="CY7" s="23">
        <f>COUNTIF(E4:CV7,"-")</f>
        <v>0</v>
      </c>
      <c r="CZ7" s="24">
        <f t="shared" si="4"/>
        <v>1.0416666666666666E-2</v>
      </c>
      <c r="DA7" s="2"/>
    </row>
    <row r="8" spans="1:105" s="26" customFormat="1" ht="15" customHeight="1" x14ac:dyDescent="0.2">
      <c r="A8" s="2" t="s">
        <v>308</v>
      </c>
      <c r="B8" s="2"/>
      <c r="C8" s="2" t="s">
        <v>304</v>
      </c>
      <c r="D8" s="13" t="s">
        <v>653</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14"/>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3">
        <f t="shared" si="3"/>
        <v>0</v>
      </c>
      <c r="CY8" s="23">
        <f>COUNTIF(E5:CV8,"-")</f>
        <v>0</v>
      </c>
      <c r="CZ8" s="24">
        <f t="shared" ref="CZ8" si="5">CX8/$A$1</f>
        <v>0</v>
      </c>
      <c r="DA8" s="2"/>
    </row>
    <row r="9" spans="1:105" s="26" customFormat="1" ht="15" customHeight="1" x14ac:dyDescent="0.2">
      <c r="A9" s="2" t="s">
        <v>308</v>
      </c>
      <c r="B9" s="2" t="s">
        <v>306</v>
      </c>
      <c r="C9" s="2" t="s">
        <v>307</v>
      </c>
      <c r="D9" s="13" t="s">
        <v>562</v>
      </c>
      <c r="E9" s="2"/>
      <c r="F9" s="2"/>
      <c r="G9" s="2"/>
      <c r="H9" s="2"/>
      <c r="I9" s="14" t="s">
        <v>309</v>
      </c>
      <c r="J9" s="2"/>
      <c r="K9" s="2"/>
      <c r="L9" s="2"/>
      <c r="M9" s="2"/>
      <c r="N9" s="2"/>
      <c r="O9" s="2"/>
      <c r="P9" s="2"/>
      <c r="Q9" s="2"/>
      <c r="R9" s="2"/>
      <c r="S9" s="2"/>
      <c r="T9" s="2"/>
      <c r="U9" s="2"/>
      <c r="V9" s="2"/>
      <c r="W9" s="2"/>
      <c r="X9" s="2"/>
      <c r="Y9" s="2"/>
      <c r="Z9" s="2"/>
      <c r="AA9" s="2"/>
      <c r="AB9" s="2"/>
      <c r="AC9" s="14" t="s">
        <v>305</v>
      </c>
      <c r="AD9" s="14"/>
      <c r="AE9" s="14"/>
      <c r="AF9" s="2"/>
      <c r="AG9" s="2"/>
      <c r="AH9" s="2"/>
      <c r="AI9" s="2"/>
      <c r="AJ9" s="2"/>
      <c r="AK9" s="2" t="s">
        <v>305</v>
      </c>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14" t="s">
        <v>305</v>
      </c>
      <c r="BR9" s="14"/>
      <c r="BS9" s="14"/>
      <c r="BT9" s="14"/>
      <c r="BU9" s="14"/>
      <c r="BV9" s="14"/>
      <c r="BW9" s="14"/>
      <c r="BX9" s="2"/>
      <c r="BY9" s="2"/>
      <c r="BZ9" s="2"/>
      <c r="CA9" s="2"/>
      <c r="CB9" s="2"/>
      <c r="CC9" s="2"/>
      <c r="CD9" s="2"/>
      <c r="CE9" s="2"/>
      <c r="CF9" s="2"/>
      <c r="CG9" s="2"/>
      <c r="CH9" s="2"/>
      <c r="CI9" s="14" t="s">
        <v>305</v>
      </c>
      <c r="CJ9" s="14"/>
      <c r="CK9" s="14"/>
      <c r="CL9" s="14"/>
      <c r="CM9" s="2"/>
      <c r="CN9" s="2"/>
      <c r="CO9" s="2"/>
      <c r="CP9" s="2"/>
      <c r="CQ9" s="2"/>
      <c r="CR9" s="2"/>
      <c r="CS9" s="2"/>
      <c r="CT9" s="2"/>
      <c r="CU9" s="2"/>
      <c r="CV9" s="2"/>
      <c r="CW9" s="2"/>
      <c r="CX9" s="23">
        <f t="shared" si="3"/>
        <v>4</v>
      </c>
      <c r="CY9" s="23">
        <f>COUNTIF(E5:CV9,"-")</f>
        <v>0</v>
      </c>
      <c r="CZ9" s="24">
        <f t="shared" si="4"/>
        <v>4.1666666666666664E-2</v>
      </c>
      <c r="DA9" s="2"/>
    </row>
    <row r="10" spans="1:105" s="26" customFormat="1" ht="15" customHeight="1" x14ac:dyDescent="0.2">
      <c r="A10" s="2" t="s">
        <v>310</v>
      </c>
      <c r="B10" s="2"/>
      <c r="C10" s="27" t="s">
        <v>313</v>
      </c>
      <c r="D10" s="13" t="s">
        <v>563</v>
      </c>
      <c r="E10" s="2"/>
      <c r="F10" s="2"/>
      <c r="G10" s="2"/>
      <c r="H10" s="2"/>
      <c r="I10" s="2"/>
      <c r="J10" s="14" t="s">
        <v>309</v>
      </c>
      <c r="K10" s="14"/>
      <c r="L10" s="2"/>
      <c r="M10" s="2"/>
      <c r="N10" s="2"/>
      <c r="O10" s="2"/>
      <c r="P10" s="2"/>
      <c r="Q10" s="2"/>
      <c r="R10" s="2"/>
      <c r="S10" s="2"/>
      <c r="T10" s="2"/>
      <c r="U10" s="2"/>
      <c r="V10" s="2"/>
      <c r="W10" s="2"/>
      <c r="X10" s="2"/>
      <c r="Y10" s="2"/>
      <c r="Z10" s="2"/>
      <c r="AA10" s="2"/>
      <c r="AB10" s="2"/>
      <c r="AC10" s="14"/>
      <c r="AD10" s="14"/>
      <c r="AE10" s="14"/>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14"/>
      <c r="BR10" s="14"/>
      <c r="BS10" s="14"/>
      <c r="BT10" s="14"/>
      <c r="BU10" s="14"/>
      <c r="BV10" s="14"/>
      <c r="BW10" s="14"/>
      <c r="BX10" s="2"/>
      <c r="BY10" s="2"/>
      <c r="BZ10" s="2"/>
      <c r="CA10" s="2"/>
      <c r="CB10" s="2"/>
      <c r="CC10" s="2"/>
      <c r="CD10" s="2"/>
      <c r="CE10" s="2"/>
      <c r="CF10" s="2"/>
      <c r="CG10" s="2"/>
      <c r="CH10" s="2"/>
      <c r="CI10" s="14"/>
      <c r="CJ10" s="14"/>
      <c r="CK10" s="14"/>
      <c r="CL10" s="14"/>
      <c r="CM10" s="2"/>
      <c r="CN10" s="2"/>
      <c r="CO10" s="2"/>
      <c r="CP10" s="2"/>
      <c r="CQ10" s="2"/>
      <c r="CR10" s="2"/>
      <c r="CS10" s="2"/>
      <c r="CT10" s="2"/>
      <c r="CU10" s="2"/>
      <c r="CV10" s="2"/>
      <c r="CW10" s="2"/>
      <c r="CX10" s="23">
        <f t="shared" si="3"/>
        <v>0</v>
      </c>
      <c r="CY10" s="23">
        <f>COUNTIF(E6:CV10,"-")</f>
        <v>0</v>
      </c>
      <c r="CZ10" s="24">
        <f t="shared" si="4"/>
        <v>0</v>
      </c>
      <c r="DA10" s="2"/>
    </row>
    <row r="11" spans="1:105" s="26" customFormat="1" ht="15" customHeight="1" x14ac:dyDescent="0.2">
      <c r="A11" s="2"/>
      <c r="B11" s="2"/>
      <c r="C11" s="27"/>
      <c r="D11" s="13" t="s">
        <v>657</v>
      </c>
      <c r="E11" s="2"/>
      <c r="F11" s="2"/>
      <c r="G11" s="2"/>
      <c r="H11" s="2"/>
      <c r="I11" s="2"/>
      <c r="J11" s="14"/>
      <c r="K11" s="14"/>
      <c r="L11" s="2"/>
      <c r="M11" s="2"/>
      <c r="N11" s="2"/>
      <c r="O11" s="2"/>
      <c r="P11" s="2"/>
      <c r="Q11" s="2"/>
      <c r="R11" s="2"/>
      <c r="S11" s="2"/>
      <c r="T11" s="2"/>
      <c r="U11" s="2"/>
      <c r="V11" s="2"/>
      <c r="W11" s="2"/>
      <c r="X11" s="2"/>
      <c r="Y11" s="14" t="s">
        <v>305</v>
      </c>
      <c r="Z11" s="2"/>
      <c r="AA11" s="2"/>
      <c r="AB11" s="2"/>
      <c r="AC11" s="14"/>
      <c r="AD11" s="14"/>
      <c r="AE11" s="14"/>
      <c r="AF11" s="2"/>
      <c r="AG11" s="2"/>
      <c r="AH11" s="2"/>
      <c r="AI11" s="2"/>
      <c r="AJ11" s="2"/>
      <c r="AK11" s="2"/>
      <c r="AL11" s="2"/>
      <c r="AM11" s="2"/>
      <c r="AN11" s="2"/>
      <c r="AO11" s="2"/>
      <c r="AP11" s="14" t="s">
        <v>305</v>
      </c>
      <c r="AQ11" s="2"/>
      <c r="AR11" s="2"/>
      <c r="AS11" s="2"/>
      <c r="AT11" s="14" t="s">
        <v>305</v>
      </c>
      <c r="AU11" s="2"/>
      <c r="AV11" s="2"/>
      <c r="AW11" s="2"/>
      <c r="AX11" s="2"/>
      <c r="AY11" s="2"/>
      <c r="AZ11" s="2"/>
      <c r="BA11" s="2"/>
      <c r="BB11" s="2"/>
      <c r="BC11" s="2"/>
      <c r="BD11" s="2"/>
      <c r="BE11" s="2"/>
      <c r="BF11" s="2"/>
      <c r="BG11" s="2"/>
      <c r="BH11" s="2"/>
      <c r="BI11" s="2"/>
      <c r="BJ11" s="2"/>
      <c r="BK11" s="2"/>
      <c r="BL11" s="2"/>
      <c r="BM11" s="2"/>
      <c r="BN11" s="2"/>
      <c r="BO11" s="2"/>
      <c r="BP11" s="2"/>
      <c r="BQ11" s="14"/>
      <c r="BR11" s="14"/>
      <c r="BS11" s="14"/>
      <c r="BT11" s="14"/>
      <c r="BU11" s="14"/>
      <c r="BV11" s="14"/>
      <c r="BW11" s="14"/>
      <c r="BX11" s="2"/>
      <c r="BY11" s="2"/>
      <c r="BZ11" s="2"/>
      <c r="CA11" s="2"/>
      <c r="CB11" s="2"/>
      <c r="CC11" s="2"/>
      <c r="CD11" s="2"/>
      <c r="CE11" s="2"/>
      <c r="CF11" s="2"/>
      <c r="CG11" s="2"/>
      <c r="CH11" s="2"/>
      <c r="CI11" s="14"/>
      <c r="CJ11" s="14"/>
      <c r="CK11" s="14"/>
      <c r="CL11" s="14"/>
      <c r="CM11" s="2"/>
      <c r="CN11" s="2"/>
      <c r="CO11" s="2"/>
      <c r="CP11" s="2"/>
      <c r="CQ11" s="2"/>
      <c r="CR11" s="2"/>
      <c r="CS11" s="2"/>
      <c r="CT11" s="2"/>
      <c r="CU11" s="2"/>
      <c r="CV11" s="2"/>
      <c r="CW11" s="2"/>
      <c r="CX11" s="23">
        <f t="shared" si="3"/>
        <v>3</v>
      </c>
      <c r="CY11" s="23">
        <f>COUNTIF(E8:CV11,"-")</f>
        <v>0</v>
      </c>
      <c r="CZ11" s="24">
        <f t="shared" ref="CZ11" si="6">CX11/$A$1</f>
        <v>3.125E-2</v>
      </c>
      <c r="DA11" s="2"/>
    </row>
    <row r="12" spans="1:105" s="26" customFormat="1" ht="15" customHeight="1" x14ac:dyDescent="0.2">
      <c r="A12" s="2"/>
      <c r="B12" s="2"/>
      <c r="C12" s="27" t="s">
        <v>307</v>
      </c>
      <c r="D12" s="13" t="s">
        <v>564</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3">
        <f t="shared" si="3"/>
        <v>0</v>
      </c>
      <c r="CY12" s="23">
        <f>COUNTIF(E7:CV12,"-")</f>
        <v>0</v>
      </c>
      <c r="CZ12" s="24">
        <f t="shared" si="4"/>
        <v>0</v>
      </c>
      <c r="DA12" s="2"/>
    </row>
    <row r="13" spans="1:105" s="26" customFormat="1" ht="15" customHeight="1" x14ac:dyDescent="0.2">
      <c r="A13" s="2" t="s">
        <v>308</v>
      </c>
      <c r="B13" s="2" t="s">
        <v>678</v>
      </c>
      <c r="C13" s="2" t="s">
        <v>307</v>
      </c>
      <c r="D13" s="13" t="s">
        <v>565</v>
      </c>
      <c r="E13" s="2"/>
      <c r="F13" s="14" t="s">
        <v>305</v>
      </c>
      <c r="G13" s="2"/>
      <c r="H13" s="14" t="s">
        <v>305</v>
      </c>
      <c r="I13" s="2"/>
      <c r="J13" s="2"/>
      <c r="K13" s="2"/>
      <c r="L13" s="2"/>
      <c r="M13" s="2"/>
      <c r="N13" s="14" t="s">
        <v>305</v>
      </c>
      <c r="O13" s="2"/>
      <c r="P13" s="2"/>
      <c r="Q13" s="2"/>
      <c r="R13" s="2"/>
      <c r="S13" s="2"/>
      <c r="T13" s="2"/>
      <c r="U13" s="2"/>
      <c r="V13" s="2"/>
      <c r="W13" s="2"/>
      <c r="X13" s="2"/>
      <c r="Y13" s="14" t="s">
        <v>305</v>
      </c>
      <c r="Z13" s="2"/>
      <c r="AA13" s="2"/>
      <c r="AB13" s="2"/>
      <c r="AC13" s="2"/>
      <c r="AD13" s="2"/>
      <c r="AE13" s="14" t="s">
        <v>305</v>
      </c>
      <c r="AF13" s="2"/>
      <c r="AG13" s="14" t="s">
        <v>305</v>
      </c>
      <c r="AH13" s="2"/>
      <c r="AI13" s="2"/>
      <c r="AJ13" s="2"/>
      <c r="AK13" s="2"/>
      <c r="AL13" s="2"/>
      <c r="AM13" s="2"/>
      <c r="AN13" s="2"/>
      <c r="AO13" s="2"/>
      <c r="AP13" s="14" t="s">
        <v>305</v>
      </c>
      <c r="AQ13" s="2"/>
      <c r="AR13" s="2"/>
      <c r="AS13" s="2"/>
      <c r="AT13" s="14" t="s">
        <v>305</v>
      </c>
      <c r="AU13" s="2"/>
      <c r="AV13" s="2"/>
      <c r="AW13" s="2"/>
      <c r="AX13" s="2"/>
      <c r="AY13" s="2"/>
      <c r="AZ13" s="2"/>
      <c r="BA13" s="2"/>
      <c r="BB13" s="2"/>
      <c r="BC13" s="2"/>
      <c r="BD13" s="2"/>
      <c r="BE13" s="2"/>
      <c r="BF13" s="2"/>
      <c r="BG13" s="14" t="s">
        <v>305</v>
      </c>
      <c r="BH13" s="2"/>
      <c r="BI13" s="2"/>
      <c r="BJ13" s="14" t="s">
        <v>305</v>
      </c>
      <c r="BK13" s="14" t="s">
        <v>305</v>
      </c>
      <c r="BL13" s="14" t="s">
        <v>305</v>
      </c>
      <c r="BM13" s="2"/>
      <c r="BN13" s="2"/>
      <c r="BO13" s="2"/>
      <c r="BP13" s="2"/>
      <c r="BQ13" s="2"/>
      <c r="BR13" s="2" t="s">
        <v>305</v>
      </c>
      <c r="BS13" s="2" t="s">
        <v>305</v>
      </c>
      <c r="BT13" s="2" t="s">
        <v>305</v>
      </c>
      <c r="BU13" s="2"/>
      <c r="BV13" s="2"/>
      <c r="BW13" s="2"/>
      <c r="BX13" s="2"/>
      <c r="BY13" s="2"/>
      <c r="BZ13" s="2"/>
      <c r="CA13" s="2"/>
      <c r="CB13" s="2"/>
      <c r="CC13" s="2"/>
      <c r="CD13" s="2"/>
      <c r="CE13" s="2"/>
      <c r="CF13" s="2"/>
      <c r="CG13" s="2"/>
      <c r="CH13" s="2"/>
      <c r="CI13" s="2"/>
      <c r="CJ13" s="2"/>
      <c r="CK13" s="14" t="s">
        <v>305</v>
      </c>
      <c r="CL13" s="14" t="s">
        <v>305</v>
      </c>
      <c r="CM13" s="14" t="s">
        <v>305</v>
      </c>
      <c r="CN13" s="2"/>
      <c r="CO13" s="2" t="s">
        <v>305</v>
      </c>
      <c r="CP13" s="2"/>
      <c r="CQ13" s="2"/>
      <c r="CR13" s="2"/>
      <c r="CS13" s="14" t="s">
        <v>305</v>
      </c>
      <c r="CT13" s="2"/>
      <c r="CU13" s="2"/>
      <c r="CV13" s="2"/>
      <c r="CW13" s="2"/>
      <c r="CX13" s="23">
        <f t="shared" si="3"/>
        <v>20</v>
      </c>
      <c r="CY13" s="23">
        <f>COUNTIF(E9:CV13,"-")</f>
        <v>0</v>
      </c>
      <c r="CZ13" s="24">
        <f t="shared" si="4"/>
        <v>0.20833333333333334</v>
      </c>
      <c r="DA13" s="2"/>
    </row>
    <row r="14" spans="1:105" s="26" customFormat="1" ht="15" customHeight="1" x14ac:dyDescent="0.2">
      <c r="A14" s="2"/>
      <c r="B14" s="2"/>
      <c r="C14" s="2" t="s">
        <v>304</v>
      </c>
      <c r="D14" s="13" t="s">
        <v>665</v>
      </c>
      <c r="E14" s="2"/>
      <c r="F14" s="14"/>
      <c r="G14" s="2"/>
      <c r="H14" s="14"/>
      <c r="I14" s="2"/>
      <c r="J14" s="2"/>
      <c r="K14" s="2"/>
      <c r="L14" s="2"/>
      <c r="M14" s="2"/>
      <c r="N14" s="2"/>
      <c r="O14" s="2"/>
      <c r="P14" s="2"/>
      <c r="Q14" s="2"/>
      <c r="R14" s="2"/>
      <c r="S14" s="2"/>
      <c r="T14" s="2"/>
      <c r="U14" s="2"/>
      <c r="V14" s="2"/>
      <c r="W14" s="2"/>
      <c r="X14" s="2"/>
      <c r="Y14" s="14"/>
      <c r="Z14" s="2"/>
      <c r="AA14" s="2"/>
      <c r="AB14" s="2"/>
      <c r="AC14" s="2"/>
      <c r="AD14" s="2"/>
      <c r="AE14" s="14"/>
      <c r="AF14" s="2"/>
      <c r="AG14" s="14"/>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14"/>
      <c r="BH14" s="2"/>
      <c r="BI14" s="2"/>
      <c r="BJ14" s="14"/>
      <c r="BK14" s="14"/>
      <c r="BL14" s="14"/>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3">
        <f t="shared" si="3"/>
        <v>0</v>
      </c>
      <c r="CY14" s="23">
        <f>COUNTIF(E10:CV14,"-")</f>
        <v>0</v>
      </c>
      <c r="CZ14" s="24">
        <f t="shared" ref="CZ14" si="7">CX14/$A$1</f>
        <v>0</v>
      </c>
      <c r="DA14" s="2"/>
    </row>
    <row r="15" spans="1:105" s="26" customFormat="1" ht="15" customHeight="1" x14ac:dyDescent="0.2">
      <c r="A15" s="2" t="s">
        <v>308</v>
      </c>
      <c r="B15" s="2" t="s">
        <v>678</v>
      </c>
      <c r="C15" s="27" t="s">
        <v>313</v>
      </c>
      <c r="D15" s="13" t="s">
        <v>566</v>
      </c>
      <c r="E15" s="14" t="s">
        <v>305</v>
      </c>
      <c r="F15" s="2"/>
      <c r="G15" s="2"/>
      <c r="H15" s="2"/>
      <c r="I15" s="2"/>
      <c r="J15" s="2"/>
      <c r="K15" s="2"/>
      <c r="L15" s="2"/>
      <c r="M15" s="2" t="s">
        <v>305</v>
      </c>
      <c r="N15" s="14" t="s">
        <v>305</v>
      </c>
      <c r="O15" s="14" t="s">
        <v>309</v>
      </c>
      <c r="P15" s="14"/>
      <c r="Q15" s="14"/>
      <c r="R15" s="14"/>
      <c r="S15" s="2"/>
      <c r="T15" s="2"/>
      <c r="U15" s="2"/>
      <c r="V15" s="2"/>
      <c r="W15" s="2"/>
      <c r="X15" s="2"/>
      <c r="Y15" s="14" t="s">
        <v>305</v>
      </c>
      <c r="Z15" s="14" t="s">
        <v>305</v>
      </c>
      <c r="AA15" s="2"/>
      <c r="AB15" s="2"/>
      <c r="AC15" s="2"/>
      <c r="AD15" s="14" t="s">
        <v>305</v>
      </c>
      <c r="AE15" s="14"/>
      <c r="AF15" s="2"/>
      <c r="AG15" s="14" t="s">
        <v>305</v>
      </c>
      <c r="AH15" s="14"/>
      <c r="AI15" s="2"/>
      <c r="AJ15" s="14" t="s">
        <v>305</v>
      </c>
      <c r="AK15" s="2"/>
      <c r="AL15" s="14" t="s">
        <v>305</v>
      </c>
      <c r="AM15" s="14" t="s">
        <v>305</v>
      </c>
      <c r="AN15" s="2"/>
      <c r="AO15" s="2"/>
      <c r="AP15" s="2"/>
      <c r="AQ15" s="14" t="s">
        <v>305</v>
      </c>
      <c r="AR15" s="2"/>
      <c r="AS15" s="14" t="s">
        <v>305</v>
      </c>
      <c r="AT15" s="14"/>
      <c r="AU15" s="2"/>
      <c r="AV15" s="2" t="s">
        <v>305</v>
      </c>
      <c r="AW15" s="2"/>
      <c r="AX15" s="2"/>
      <c r="AY15" s="2"/>
      <c r="AZ15" s="2"/>
      <c r="BA15" s="2"/>
      <c r="BB15" s="2"/>
      <c r="BC15" s="2"/>
      <c r="BD15" s="2"/>
      <c r="BE15" s="2"/>
      <c r="BF15" s="2"/>
      <c r="BG15" s="2"/>
      <c r="BH15" s="2"/>
      <c r="BI15" s="2"/>
      <c r="BJ15" s="2"/>
      <c r="BK15" s="14" t="s">
        <v>305</v>
      </c>
      <c r="BL15" s="2"/>
      <c r="BM15" s="2"/>
      <c r="BN15" s="2"/>
      <c r="BO15" s="2"/>
      <c r="BP15" s="2"/>
      <c r="BQ15" s="14" t="s">
        <v>305</v>
      </c>
      <c r="BR15" s="14"/>
      <c r="BS15" s="2" t="s">
        <v>305</v>
      </c>
      <c r="BT15" s="14"/>
      <c r="BU15" s="14"/>
      <c r="BV15" s="14"/>
      <c r="BW15" s="14"/>
      <c r="BX15" s="2" t="s">
        <v>305</v>
      </c>
      <c r="BY15" s="2"/>
      <c r="BZ15" s="2"/>
      <c r="CA15" s="2"/>
      <c r="CB15" s="2"/>
      <c r="CC15" s="2" t="s">
        <v>305</v>
      </c>
      <c r="CD15" s="14" t="s">
        <v>305</v>
      </c>
      <c r="CE15" s="2"/>
      <c r="CF15" s="2"/>
      <c r="CG15" s="2"/>
      <c r="CH15" s="2"/>
      <c r="CI15" s="14" t="s">
        <v>305</v>
      </c>
      <c r="CJ15" s="2" t="s">
        <v>305</v>
      </c>
      <c r="CK15" s="14"/>
      <c r="CL15" s="14"/>
      <c r="CM15" s="14" t="s">
        <v>305</v>
      </c>
      <c r="CN15" s="2"/>
      <c r="CO15" s="14" t="s">
        <v>305</v>
      </c>
      <c r="CP15" s="2"/>
      <c r="CQ15" s="2"/>
      <c r="CR15" s="2"/>
      <c r="CS15" s="14" t="s">
        <v>305</v>
      </c>
      <c r="CT15" s="2"/>
      <c r="CU15" s="2"/>
      <c r="CV15" s="2"/>
      <c r="CW15" s="2"/>
      <c r="CX15" s="23">
        <f t="shared" si="3"/>
        <v>24</v>
      </c>
      <c r="CY15" s="23">
        <f>COUNTIF(E9:CV15,"-")</f>
        <v>0</v>
      </c>
      <c r="CZ15" s="24">
        <f t="shared" si="4"/>
        <v>0.25</v>
      </c>
      <c r="DA15" s="2"/>
    </row>
    <row r="16" spans="1:105" s="26" customFormat="1" ht="15" customHeight="1" x14ac:dyDescent="0.2">
      <c r="A16" s="2" t="s">
        <v>308</v>
      </c>
      <c r="B16" s="2"/>
      <c r="C16" s="27" t="s">
        <v>307</v>
      </c>
      <c r="D16" s="13" t="s">
        <v>666</v>
      </c>
      <c r="E16" s="14"/>
      <c r="F16" s="2"/>
      <c r="G16" s="2"/>
      <c r="H16" s="2"/>
      <c r="I16" s="2"/>
      <c r="J16" s="2"/>
      <c r="K16" s="2"/>
      <c r="L16" s="2"/>
      <c r="M16" s="2"/>
      <c r="N16" s="14"/>
      <c r="O16" s="14"/>
      <c r="P16" s="14"/>
      <c r="Q16" s="14"/>
      <c r="R16" s="14"/>
      <c r="S16" s="2"/>
      <c r="T16" s="2"/>
      <c r="U16" s="2"/>
      <c r="V16" s="2"/>
      <c r="W16" s="2"/>
      <c r="X16" s="2"/>
      <c r="Y16" s="2"/>
      <c r="Z16" s="2"/>
      <c r="AA16" s="2"/>
      <c r="AB16" s="2"/>
      <c r="AC16" s="2"/>
      <c r="AD16" s="14"/>
      <c r="AE16" s="14"/>
      <c r="AF16" s="2"/>
      <c r="AG16" s="14"/>
      <c r="AH16" s="14"/>
      <c r="AI16" s="2"/>
      <c r="AJ16" s="2"/>
      <c r="AK16" s="2"/>
      <c r="AL16" s="2"/>
      <c r="AM16" s="2"/>
      <c r="AN16" s="2"/>
      <c r="AO16" s="2"/>
      <c r="AP16" s="2"/>
      <c r="AQ16" s="2"/>
      <c r="AR16" s="2"/>
      <c r="AS16" s="14"/>
      <c r="AT16" s="14"/>
      <c r="AU16" s="2"/>
      <c r="AV16" s="2"/>
      <c r="AW16" s="2"/>
      <c r="AX16" s="2"/>
      <c r="AY16" s="2"/>
      <c r="AZ16" s="2"/>
      <c r="BA16" s="2"/>
      <c r="BB16" s="2"/>
      <c r="BC16" s="2"/>
      <c r="BD16" s="2"/>
      <c r="BE16" s="2"/>
      <c r="BF16" s="2"/>
      <c r="BG16" s="2"/>
      <c r="BH16" s="2"/>
      <c r="BI16" s="2"/>
      <c r="BJ16" s="2"/>
      <c r="BK16" s="2"/>
      <c r="BL16" s="2"/>
      <c r="BM16" s="2"/>
      <c r="BN16" s="2"/>
      <c r="BO16" s="2"/>
      <c r="BP16" s="2"/>
      <c r="BQ16" s="14"/>
      <c r="BR16" s="14"/>
      <c r="BS16" s="2"/>
      <c r="BT16" s="14"/>
      <c r="BU16" s="14"/>
      <c r="BV16" s="14"/>
      <c r="BW16" s="14"/>
      <c r="BX16" s="2"/>
      <c r="BY16" s="2"/>
      <c r="BZ16" s="2"/>
      <c r="CA16" s="2"/>
      <c r="CB16" s="2"/>
      <c r="CC16" s="2"/>
      <c r="CD16" s="2"/>
      <c r="CE16" s="2"/>
      <c r="CF16" s="2"/>
      <c r="CG16" s="2"/>
      <c r="CH16" s="2"/>
      <c r="CI16" s="14"/>
      <c r="CJ16" s="2"/>
      <c r="CK16" s="14"/>
      <c r="CL16" s="14"/>
      <c r="CM16" s="2"/>
      <c r="CN16" s="2"/>
      <c r="CO16" s="2"/>
      <c r="CP16" s="2"/>
      <c r="CQ16" s="2"/>
      <c r="CR16" s="2"/>
      <c r="CS16" s="14"/>
      <c r="CT16" s="2"/>
      <c r="CU16" s="2"/>
      <c r="CV16" s="2"/>
      <c r="CW16" s="2"/>
      <c r="CX16" s="23">
        <f t="shared" si="3"/>
        <v>0</v>
      </c>
      <c r="CY16" s="23">
        <f>COUNTIF(E10:CV16,"-")</f>
        <v>0</v>
      </c>
      <c r="CZ16" s="24">
        <f t="shared" ref="CZ16" si="8">CX16/$A$1</f>
        <v>0</v>
      </c>
      <c r="DA16" s="2"/>
    </row>
    <row r="17" spans="1:105" s="26" customFormat="1" ht="15" customHeight="1" x14ac:dyDescent="0.2">
      <c r="A17" s="2" t="s">
        <v>308</v>
      </c>
      <c r="B17" s="2"/>
      <c r="C17" s="27"/>
      <c r="D17" s="13" t="s">
        <v>667</v>
      </c>
      <c r="E17" s="14"/>
      <c r="F17" s="2"/>
      <c r="G17" s="2"/>
      <c r="H17" s="2"/>
      <c r="I17" s="2"/>
      <c r="J17" s="2"/>
      <c r="K17" s="2"/>
      <c r="L17" s="2"/>
      <c r="M17" s="2"/>
      <c r="N17" s="14"/>
      <c r="O17" s="14"/>
      <c r="P17" s="14"/>
      <c r="Q17" s="14"/>
      <c r="R17" s="14"/>
      <c r="S17" s="2"/>
      <c r="T17" s="2"/>
      <c r="U17" s="2"/>
      <c r="V17" s="2"/>
      <c r="W17" s="2"/>
      <c r="X17" s="2"/>
      <c r="Y17" s="2"/>
      <c r="Z17" s="2"/>
      <c r="AA17" s="2"/>
      <c r="AB17" s="2"/>
      <c r="AC17" s="2"/>
      <c r="AD17" s="14"/>
      <c r="AE17" s="14"/>
      <c r="AF17" s="2"/>
      <c r="AG17" s="14"/>
      <c r="AH17" s="14"/>
      <c r="AI17" s="2"/>
      <c r="AJ17" s="2"/>
      <c r="AK17" s="2"/>
      <c r="AL17" s="2"/>
      <c r="AM17" s="2"/>
      <c r="AN17" s="2"/>
      <c r="AO17" s="2"/>
      <c r="AP17" s="2"/>
      <c r="AQ17" s="2"/>
      <c r="AR17" s="2"/>
      <c r="AS17" s="14"/>
      <c r="AT17" s="14"/>
      <c r="AU17" s="2"/>
      <c r="AV17" s="2"/>
      <c r="AW17" s="2"/>
      <c r="AX17" s="2"/>
      <c r="AY17" s="2"/>
      <c r="AZ17" s="2"/>
      <c r="BA17" s="2"/>
      <c r="BB17" s="2"/>
      <c r="BC17" s="2"/>
      <c r="BD17" s="2"/>
      <c r="BE17" s="2"/>
      <c r="BF17" s="2"/>
      <c r="BG17" s="2"/>
      <c r="BH17" s="2"/>
      <c r="BI17" s="2"/>
      <c r="BJ17" s="2"/>
      <c r="BK17" s="2"/>
      <c r="BL17" s="2"/>
      <c r="BM17" s="2"/>
      <c r="BN17" s="2"/>
      <c r="BO17" s="2"/>
      <c r="BP17" s="2"/>
      <c r="BQ17" s="14"/>
      <c r="BR17" s="14"/>
      <c r="BS17" s="2"/>
      <c r="BT17" s="14"/>
      <c r="BU17" s="14"/>
      <c r="BV17" s="14"/>
      <c r="BW17" s="14"/>
      <c r="BX17" s="2"/>
      <c r="BY17" s="2"/>
      <c r="BZ17" s="2"/>
      <c r="CA17" s="2"/>
      <c r="CB17" s="2"/>
      <c r="CC17" s="2"/>
      <c r="CD17" s="2"/>
      <c r="CE17" s="2"/>
      <c r="CF17" s="2"/>
      <c r="CG17" s="2"/>
      <c r="CH17" s="2"/>
      <c r="CI17" s="14"/>
      <c r="CJ17" s="2"/>
      <c r="CK17" s="14"/>
      <c r="CL17" s="14"/>
      <c r="CM17" s="2"/>
      <c r="CN17" s="2"/>
      <c r="CO17" s="2"/>
      <c r="CP17" s="2"/>
      <c r="CQ17" s="2"/>
      <c r="CR17" s="2"/>
      <c r="CS17" s="14"/>
      <c r="CT17" s="2"/>
      <c r="CU17" s="2"/>
      <c r="CV17" s="2"/>
      <c r="CW17" s="2"/>
      <c r="CX17" s="23">
        <f t="shared" si="3"/>
        <v>0</v>
      </c>
      <c r="CY17" s="23">
        <f>COUNTIF(E11:CV17,"-")</f>
        <v>0</v>
      </c>
      <c r="CZ17" s="24">
        <f t="shared" ref="CZ17" si="9">CX17/$A$1</f>
        <v>0</v>
      </c>
      <c r="DA17" s="2"/>
    </row>
    <row r="18" spans="1:105" s="26" customFormat="1" ht="15" customHeight="1" x14ac:dyDescent="0.2">
      <c r="A18" s="2" t="s">
        <v>308</v>
      </c>
      <c r="B18" s="2"/>
      <c r="C18" s="27" t="s">
        <v>307</v>
      </c>
      <c r="D18" s="13" t="s">
        <v>668</v>
      </c>
      <c r="E18" s="14"/>
      <c r="F18" s="2"/>
      <c r="G18" s="2"/>
      <c r="H18" s="2"/>
      <c r="I18" s="2"/>
      <c r="J18" s="2"/>
      <c r="K18" s="2"/>
      <c r="L18" s="2"/>
      <c r="M18" s="2"/>
      <c r="N18" s="14"/>
      <c r="O18" s="14"/>
      <c r="P18" s="14"/>
      <c r="Q18" s="14"/>
      <c r="R18" s="14"/>
      <c r="S18" s="2"/>
      <c r="T18" s="2"/>
      <c r="U18" s="2"/>
      <c r="V18" s="2"/>
      <c r="W18" s="2"/>
      <c r="X18" s="2"/>
      <c r="Y18" s="2"/>
      <c r="Z18" s="2"/>
      <c r="AA18" s="2"/>
      <c r="AB18" s="2"/>
      <c r="AC18" s="2"/>
      <c r="AD18" s="14"/>
      <c r="AE18" s="14"/>
      <c r="AF18" s="2"/>
      <c r="AG18" s="14"/>
      <c r="AH18" s="14"/>
      <c r="AI18" s="2"/>
      <c r="AJ18" s="2"/>
      <c r="AK18" s="2"/>
      <c r="AL18" s="2"/>
      <c r="AM18" s="2"/>
      <c r="AN18" s="2"/>
      <c r="AO18" s="2"/>
      <c r="AP18" s="2"/>
      <c r="AQ18" s="2"/>
      <c r="AR18" s="2"/>
      <c r="AS18" s="14"/>
      <c r="AT18" s="14"/>
      <c r="AU18" s="2"/>
      <c r="AV18" s="2"/>
      <c r="AW18" s="2"/>
      <c r="AX18" s="2"/>
      <c r="AY18" s="2"/>
      <c r="AZ18" s="2"/>
      <c r="BA18" s="2"/>
      <c r="BB18" s="2"/>
      <c r="BC18" s="2"/>
      <c r="BD18" s="2"/>
      <c r="BE18" s="2"/>
      <c r="BF18" s="2"/>
      <c r="BG18" s="2"/>
      <c r="BH18" s="2"/>
      <c r="BI18" s="2"/>
      <c r="BJ18" s="2"/>
      <c r="BK18" s="2"/>
      <c r="BL18" s="2"/>
      <c r="BM18" s="2"/>
      <c r="BN18" s="2"/>
      <c r="BO18" s="2"/>
      <c r="BP18" s="2"/>
      <c r="BQ18" s="14"/>
      <c r="BR18" s="14"/>
      <c r="BS18" s="2"/>
      <c r="BT18" s="14"/>
      <c r="BU18" s="14"/>
      <c r="BV18" s="14"/>
      <c r="BW18" s="14"/>
      <c r="BX18" s="2"/>
      <c r="BY18" s="2"/>
      <c r="BZ18" s="2"/>
      <c r="CA18" s="2"/>
      <c r="CB18" s="2"/>
      <c r="CC18" s="2"/>
      <c r="CD18" s="2"/>
      <c r="CE18" s="2"/>
      <c r="CF18" s="2"/>
      <c r="CG18" s="2"/>
      <c r="CH18" s="2"/>
      <c r="CI18" s="14"/>
      <c r="CJ18" s="2"/>
      <c r="CK18" s="14"/>
      <c r="CL18" s="14"/>
      <c r="CM18" s="2"/>
      <c r="CN18" s="2"/>
      <c r="CO18" s="2"/>
      <c r="CP18" s="2"/>
      <c r="CQ18" s="2"/>
      <c r="CR18" s="2"/>
      <c r="CS18" s="14"/>
      <c r="CT18" s="2"/>
      <c r="CU18" s="2"/>
      <c r="CV18" s="2"/>
      <c r="CW18" s="2"/>
      <c r="CX18" s="23">
        <f t="shared" si="3"/>
        <v>0</v>
      </c>
      <c r="CY18" s="23">
        <f>COUNTIF(E12:CV18,"-")</f>
        <v>0</v>
      </c>
      <c r="CZ18" s="24">
        <f t="shared" ref="CZ18" si="10">CX18/$A$1</f>
        <v>0</v>
      </c>
      <c r="DA18" s="2"/>
    </row>
    <row r="19" spans="1:105" s="26" customFormat="1" ht="15" customHeight="1" x14ac:dyDescent="0.2">
      <c r="A19" s="2"/>
      <c r="B19" s="2"/>
      <c r="C19" s="2" t="s">
        <v>304</v>
      </c>
      <c r="D19" s="13" t="s">
        <v>567</v>
      </c>
      <c r="E19" s="14" t="s">
        <v>305</v>
      </c>
      <c r="F19" s="14"/>
      <c r="G19" s="2"/>
      <c r="H19" s="2"/>
      <c r="I19" s="2"/>
      <c r="J19" s="2"/>
      <c r="K19" s="2"/>
      <c r="L19" s="2"/>
      <c r="M19" s="2"/>
      <c r="N19" s="2"/>
      <c r="O19" s="2"/>
      <c r="P19" s="2"/>
      <c r="Q19" s="2"/>
      <c r="R19" s="2"/>
      <c r="S19" s="2"/>
      <c r="T19" s="2"/>
      <c r="U19" s="2"/>
      <c r="V19" s="14" t="s">
        <v>305</v>
      </c>
      <c r="W19" s="14"/>
      <c r="X19" s="14"/>
      <c r="Y19" s="14"/>
      <c r="Z19" s="14"/>
      <c r="AA19" s="14"/>
      <c r="AB19" s="14"/>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3">
        <f t="shared" si="3"/>
        <v>2</v>
      </c>
      <c r="CY19" s="23">
        <f>COUNTIF(E10:CV19,"-")</f>
        <v>0</v>
      </c>
      <c r="CZ19" s="24">
        <f t="shared" si="4"/>
        <v>2.0833333333333332E-2</v>
      </c>
      <c r="DA19" s="2"/>
    </row>
    <row r="20" spans="1:105" s="26" customFormat="1" ht="15" customHeight="1" x14ac:dyDescent="0.2">
      <c r="A20" s="2" t="s">
        <v>308</v>
      </c>
      <c r="B20" s="2"/>
      <c r="C20" s="2" t="s">
        <v>307</v>
      </c>
      <c r="D20" s="13" t="s">
        <v>669</v>
      </c>
      <c r="E20" s="14"/>
      <c r="F20" s="14"/>
      <c r="G20" s="2"/>
      <c r="H20" s="2"/>
      <c r="I20" s="2"/>
      <c r="J20" s="2"/>
      <c r="K20" s="2"/>
      <c r="L20" s="2"/>
      <c r="M20" s="2"/>
      <c r="N20" s="2"/>
      <c r="O20" s="2"/>
      <c r="P20" s="2"/>
      <c r="Q20" s="2"/>
      <c r="R20" s="2"/>
      <c r="S20" s="2"/>
      <c r="T20" s="2"/>
      <c r="U20" s="2"/>
      <c r="V20" s="14"/>
      <c r="W20" s="14"/>
      <c r="X20" s="14"/>
      <c r="Y20" s="14"/>
      <c r="Z20" s="14"/>
      <c r="AA20" s="14"/>
      <c r="AB20" s="14"/>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3">
        <f t="shared" si="3"/>
        <v>0</v>
      </c>
      <c r="CY20" s="23">
        <f>COUNTIF(E11:CV20,"-")</f>
        <v>0</v>
      </c>
      <c r="CZ20" s="24">
        <f t="shared" ref="CZ20" si="11">CX20/$A$1</f>
        <v>0</v>
      </c>
      <c r="DA20" s="2"/>
    </row>
    <row r="21" spans="1:105" s="26" customFormat="1" ht="15" customHeight="1" x14ac:dyDescent="0.2">
      <c r="A21" s="2" t="s">
        <v>308</v>
      </c>
      <c r="B21" s="2"/>
      <c r="C21" s="2" t="s">
        <v>304</v>
      </c>
      <c r="D21" s="13" t="s">
        <v>568</v>
      </c>
      <c r="E21" s="2"/>
      <c r="F21" s="2"/>
      <c r="G21" s="2"/>
      <c r="H21" s="2"/>
      <c r="I21" s="2"/>
      <c r="J21" s="2"/>
      <c r="K21" s="2"/>
      <c r="L21" s="2"/>
      <c r="M21" s="2"/>
      <c r="N21" s="2"/>
      <c r="O21" s="2"/>
      <c r="P21" s="2"/>
      <c r="Q21" s="2"/>
      <c r="R21" s="2"/>
      <c r="S21" s="2"/>
      <c r="T21" s="2"/>
      <c r="U21" s="14" t="s">
        <v>309</v>
      </c>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3">
        <f t="shared" si="3"/>
        <v>0</v>
      </c>
      <c r="CY21" s="23">
        <f>COUNTIF(E12:CV21,"-")</f>
        <v>0</v>
      </c>
      <c r="CZ21" s="24">
        <f t="shared" si="4"/>
        <v>0</v>
      </c>
      <c r="DA21" s="2"/>
    </row>
    <row r="22" spans="1:105" s="26" customFormat="1" ht="15" customHeight="1" x14ac:dyDescent="0.2">
      <c r="A22" s="2"/>
      <c r="B22" s="2"/>
      <c r="C22" s="27" t="s">
        <v>307</v>
      </c>
      <c r="D22" s="13" t="s">
        <v>569</v>
      </c>
      <c r="E22" s="2"/>
      <c r="F22" s="2"/>
      <c r="G22" s="2"/>
      <c r="H22" s="2"/>
      <c r="I22" s="2"/>
      <c r="J22" s="2"/>
      <c r="K22" s="2"/>
      <c r="L22" s="2"/>
      <c r="M22" s="2"/>
      <c r="N22" s="2"/>
      <c r="O22" s="2"/>
      <c r="P22" s="2"/>
      <c r="Q22" s="2"/>
      <c r="R22" s="2"/>
      <c r="S22" s="14" t="s">
        <v>305</v>
      </c>
      <c r="T22" s="14"/>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3">
        <f t="shared" si="3"/>
        <v>1</v>
      </c>
      <c r="CY22" s="23">
        <f>COUNTIF(E15:CV22,"-")</f>
        <v>0</v>
      </c>
      <c r="CZ22" s="24">
        <f t="shared" si="4"/>
        <v>1.0416666666666666E-2</v>
      </c>
      <c r="DA22" s="2"/>
    </row>
    <row r="23" spans="1:105" s="26" customFormat="1" ht="15" customHeight="1" x14ac:dyDescent="0.2">
      <c r="A23" s="2"/>
      <c r="B23" s="2"/>
      <c r="C23" s="27" t="s">
        <v>313</v>
      </c>
      <c r="D23" s="13" t="s">
        <v>670</v>
      </c>
      <c r="E23" s="2"/>
      <c r="F23" s="2"/>
      <c r="G23" s="2"/>
      <c r="H23" s="2"/>
      <c r="I23" s="2"/>
      <c r="J23" s="2"/>
      <c r="K23" s="2"/>
      <c r="L23" s="2"/>
      <c r="M23" s="2"/>
      <c r="N23" s="2"/>
      <c r="O23" s="2"/>
      <c r="P23" s="2"/>
      <c r="Q23" s="2"/>
      <c r="R23" s="2"/>
      <c r="S23" s="14"/>
      <c r="T23" s="14"/>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3">
        <f t="shared" si="3"/>
        <v>0</v>
      </c>
      <c r="CY23" s="23">
        <f>COUNTIF(E16:CV23,"-")</f>
        <v>0</v>
      </c>
      <c r="CZ23" s="24">
        <f t="shared" ref="CZ23" si="12">CX23/$A$1</f>
        <v>0</v>
      </c>
      <c r="DA23" s="2"/>
    </row>
    <row r="24" spans="1:105" s="26" customFormat="1" ht="15" customHeight="1" x14ac:dyDescent="0.2">
      <c r="A24" s="2" t="s">
        <v>308</v>
      </c>
      <c r="B24" s="2" t="s">
        <v>678</v>
      </c>
      <c r="C24" s="27" t="s">
        <v>307</v>
      </c>
      <c r="D24" s="16" t="s">
        <v>570</v>
      </c>
      <c r="E24" s="2"/>
      <c r="F24" s="2"/>
      <c r="G24" s="2"/>
      <c r="H24" s="2"/>
      <c r="I24" s="2"/>
      <c r="J24" s="2"/>
      <c r="K24" s="2"/>
      <c r="L24" s="2"/>
      <c r="M24" s="2"/>
      <c r="N24" s="2"/>
      <c r="O24" s="2"/>
      <c r="P24" s="2"/>
      <c r="Q24" s="2"/>
      <c r="R24" s="2"/>
      <c r="S24" s="14"/>
      <c r="T24" s="14"/>
      <c r="U24" s="2"/>
      <c r="V24" s="2"/>
      <c r="W24" s="2"/>
      <c r="X24" s="2"/>
      <c r="Y24" s="2"/>
      <c r="Z24" s="2"/>
      <c r="AA24" s="2"/>
      <c r="AB24" s="2"/>
      <c r="AC24" s="2"/>
      <c r="AD24" s="2"/>
      <c r="AE24" s="2"/>
      <c r="AF24" s="2"/>
      <c r="AG24" s="2"/>
      <c r="AH24" s="2"/>
      <c r="AI24" s="2"/>
      <c r="AJ24" s="2"/>
      <c r="AK24" s="2"/>
      <c r="AL24" s="2"/>
      <c r="AM24" s="2" t="s">
        <v>305</v>
      </c>
      <c r="AN24" s="2"/>
      <c r="AO24" s="2"/>
      <c r="AP24" s="2"/>
      <c r="AQ24" s="2"/>
      <c r="AR24" s="2"/>
      <c r="AS24" s="2" t="s">
        <v>305</v>
      </c>
      <c r="AT24" s="2"/>
      <c r="AU24" s="2"/>
      <c r="AV24" s="2"/>
      <c r="AW24" s="2"/>
      <c r="AX24" s="2" t="s">
        <v>305</v>
      </c>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t="s">
        <v>305</v>
      </c>
      <c r="BY24" s="2"/>
      <c r="BZ24" s="2"/>
      <c r="CA24" s="2"/>
      <c r="CB24" s="2"/>
      <c r="CC24" s="2"/>
      <c r="CD24" s="2"/>
      <c r="CE24" s="2"/>
      <c r="CF24" s="2"/>
      <c r="CG24" s="2"/>
      <c r="CH24" s="2"/>
      <c r="CI24" s="2"/>
      <c r="CJ24" s="2"/>
      <c r="CK24" s="14" t="s">
        <v>305</v>
      </c>
      <c r="CL24" s="2"/>
      <c r="CM24" s="2"/>
      <c r="CN24" s="2"/>
      <c r="CO24" s="2"/>
      <c r="CP24" s="2" t="s">
        <v>305</v>
      </c>
      <c r="CQ24" s="2"/>
      <c r="CR24" s="2"/>
      <c r="CS24" s="2"/>
      <c r="CT24" s="2"/>
      <c r="CU24" s="2"/>
      <c r="CV24" s="2"/>
      <c r="CW24" s="2"/>
      <c r="CX24" s="23">
        <f t="shared" si="3"/>
        <v>6</v>
      </c>
      <c r="CY24" s="23">
        <f>COUNTIF(E19:CV24,"-")</f>
        <v>0</v>
      </c>
      <c r="CZ24" s="24">
        <f t="shared" si="4"/>
        <v>6.25E-2</v>
      </c>
      <c r="DA24" s="2"/>
    </row>
    <row r="25" spans="1:105" s="26" customFormat="1" ht="15" customHeight="1" x14ac:dyDescent="0.2">
      <c r="A25" s="2"/>
      <c r="B25" s="2"/>
      <c r="C25" s="27"/>
      <c r="D25" s="16" t="s">
        <v>655</v>
      </c>
      <c r="E25" s="2"/>
      <c r="F25" s="2"/>
      <c r="G25" s="2"/>
      <c r="H25" s="2"/>
      <c r="I25" s="2"/>
      <c r="J25" s="2"/>
      <c r="K25" s="2"/>
      <c r="L25" s="2"/>
      <c r="M25" s="14" t="s">
        <v>305</v>
      </c>
      <c r="N25" s="2"/>
      <c r="O25" s="14" t="s">
        <v>305</v>
      </c>
      <c r="P25" s="2"/>
      <c r="Q25" s="2"/>
      <c r="R25" s="2"/>
      <c r="S25" s="14"/>
      <c r="T25" s="14"/>
      <c r="U25" s="2"/>
      <c r="V25" s="2"/>
      <c r="W25" s="2"/>
      <c r="X25" s="2"/>
      <c r="Y25" s="2"/>
      <c r="Z25" s="2"/>
      <c r="AA25" s="2"/>
      <c r="AB25" s="2"/>
      <c r="AC25" s="2"/>
      <c r="AD25" s="2"/>
      <c r="AE25" s="2"/>
      <c r="AF25" s="2"/>
      <c r="AG25" s="2"/>
      <c r="AH25" s="2"/>
      <c r="AI25" s="2"/>
      <c r="AJ25" s="2"/>
      <c r="AK25" s="2"/>
      <c r="AL25" s="2"/>
      <c r="AM25" s="2"/>
      <c r="AN25" s="2"/>
      <c r="AO25" s="2"/>
      <c r="AP25" s="14" t="s">
        <v>305</v>
      </c>
      <c r="AQ25" s="2"/>
      <c r="AR25" s="2"/>
      <c r="AS25" s="14" t="s">
        <v>305</v>
      </c>
      <c r="AT25" s="2"/>
      <c r="AU25" s="2"/>
      <c r="AV25" s="2"/>
      <c r="AW25" s="14" t="s">
        <v>305</v>
      </c>
      <c r="AX25" s="2"/>
      <c r="AY25" s="2"/>
      <c r="AZ25" s="2"/>
      <c r="BA25" s="2"/>
      <c r="BB25" s="2"/>
      <c r="BC25" s="2"/>
      <c r="BD25" s="2"/>
      <c r="BE25" s="2"/>
      <c r="BF25" s="14" t="s">
        <v>305</v>
      </c>
      <c r="BG25" s="2"/>
      <c r="BH25" s="2"/>
      <c r="BI25" s="2"/>
      <c r="BJ25" s="2"/>
      <c r="BK25" s="2"/>
      <c r="BL25" s="2"/>
      <c r="BM25" s="2"/>
      <c r="BN25" s="2"/>
      <c r="BO25" s="2"/>
      <c r="BP25" s="2"/>
      <c r="BQ25" s="2"/>
      <c r="BR25" s="2"/>
      <c r="BS25" s="2"/>
      <c r="BT25" s="2"/>
      <c r="BU25" s="2"/>
      <c r="BV25" s="2"/>
      <c r="BW25" s="2"/>
      <c r="BX25" s="14" t="s">
        <v>305</v>
      </c>
      <c r="BY25" s="2"/>
      <c r="BZ25" s="2"/>
      <c r="CA25" s="2"/>
      <c r="CB25" s="2"/>
      <c r="CC25" s="2"/>
      <c r="CD25" s="2"/>
      <c r="CE25" s="2"/>
      <c r="CF25" s="2"/>
      <c r="CG25" s="2"/>
      <c r="CH25" s="14" t="s">
        <v>305</v>
      </c>
      <c r="CI25" s="2"/>
      <c r="CJ25" s="2"/>
      <c r="CK25" s="2"/>
      <c r="CL25" s="2"/>
      <c r="CM25" s="2"/>
      <c r="CN25" s="2"/>
      <c r="CO25" s="14" t="s">
        <v>305</v>
      </c>
      <c r="CP25" s="2"/>
      <c r="CQ25" s="2"/>
      <c r="CR25" s="2"/>
      <c r="CS25" s="2"/>
      <c r="CT25" s="2"/>
      <c r="CU25" s="2"/>
      <c r="CV25" s="2"/>
      <c r="CW25" s="2"/>
      <c r="CX25" s="23">
        <f t="shared" si="3"/>
        <v>9</v>
      </c>
      <c r="CY25" s="23">
        <f>COUNTIF(E21:CV25,"-")</f>
        <v>0</v>
      </c>
      <c r="CZ25" s="24">
        <f t="shared" ref="CZ25" si="13">CX25/$A$1</f>
        <v>9.375E-2</v>
      </c>
      <c r="DA25" s="2"/>
    </row>
    <row r="26" spans="1:105" s="26" customFormat="1" ht="15" customHeight="1" x14ac:dyDescent="0.2">
      <c r="A26" s="2" t="s">
        <v>308</v>
      </c>
      <c r="B26" s="2"/>
      <c r="C26" s="27" t="s">
        <v>313</v>
      </c>
      <c r="D26" s="13" t="s">
        <v>571</v>
      </c>
      <c r="E26" s="2"/>
      <c r="F26" s="2" t="s">
        <v>305</v>
      </c>
      <c r="G26" s="2"/>
      <c r="H26" s="2"/>
      <c r="I26" s="2"/>
      <c r="J26" s="2"/>
      <c r="K26" s="2"/>
      <c r="L26" s="2"/>
      <c r="M26" s="2" t="s">
        <v>305</v>
      </c>
      <c r="N26" s="2"/>
      <c r="O26" s="14" t="s">
        <v>305</v>
      </c>
      <c r="P26" s="2"/>
      <c r="Q26" s="2"/>
      <c r="R26" s="2"/>
      <c r="S26" s="14"/>
      <c r="T26" s="14"/>
      <c r="U26" s="2"/>
      <c r="V26" s="2"/>
      <c r="W26" s="2"/>
      <c r="X26" s="2"/>
      <c r="Y26" s="2"/>
      <c r="Z26" s="2" t="s">
        <v>310</v>
      </c>
      <c r="AA26" s="2"/>
      <c r="AB26" s="2"/>
      <c r="AC26" s="2"/>
      <c r="AD26" s="2"/>
      <c r="AE26" s="2"/>
      <c r="AF26" s="2"/>
      <c r="AG26" s="2" t="s">
        <v>305</v>
      </c>
      <c r="AH26" s="2"/>
      <c r="AI26" s="2"/>
      <c r="AJ26" s="2"/>
      <c r="AK26" s="2"/>
      <c r="AL26" s="2"/>
      <c r="AM26" s="2" t="s">
        <v>305</v>
      </c>
      <c r="AN26" s="2"/>
      <c r="AO26" s="2"/>
      <c r="AP26" s="2"/>
      <c r="AQ26" s="2"/>
      <c r="AR26" s="2"/>
      <c r="AS26" s="14" t="s">
        <v>305</v>
      </c>
      <c r="AT26" s="14"/>
      <c r="AU26" s="2"/>
      <c r="AV26" s="2"/>
      <c r="AW26" s="14" t="s">
        <v>305</v>
      </c>
      <c r="AX26" s="2"/>
      <c r="AY26" s="14" t="s">
        <v>305</v>
      </c>
      <c r="AZ26" s="2"/>
      <c r="BA26" s="2"/>
      <c r="BB26" s="2"/>
      <c r="BC26" s="2"/>
      <c r="BD26" s="2"/>
      <c r="BE26" s="2"/>
      <c r="BF26" s="14" t="s">
        <v>305</v>
      </c>
      <c r="BG26" s="2"/>
      <c r="BH26" s="2"/>
      <c r="BI26" s="2"/>
      <c r="BJ26" s="2"/>
      <c r="BK26" s="2" t="s">
        <v>305</v>
      </c>
      <c r="BL26" s="2"/>
      <c r="BM26" s="2"/>
      <c r="BN26" s="2" t="s">
        <v>305</v>
      </c>
      <c r="BO26" s="2"/>
      <c r="BP26" s="2"/>
      <c r="BQ26" s="2"/>
      <c r="BR26" s="2" t="s">
        <v>305</v>
      </c>
      <c r="BS26" s="2"/>
      <c r="BT26" s="2"/>
      <c r="BU26" s="2"/>
      <c r="BV26" s="14" t="s">
        <v>305</v>
      </c>
      <c r="BW26" s="2"/>
      <c r="BX26" s="14" t="s">
        <v>305</v>
      </c>
      <c r="BY26" s="14"/>
      <c r="BZ26" s="2"/>
      <c r="CA26" s="2"/>
      <c r="CB26" s="2"/>
      <c r="CC26" s="2" t="s">
        <v>305</v>
      </c>
      <c r="CD26" s="2"/>
      <c r="CE26" s="2"/>
      <c r="CF26" s="2"/>
      <c r="CG26" s="14" t="s">
        <v>305</v>
      </c>
      <c r="CH26" s="2"/>
      <c r="CI26" s="2"/>
      <c r="CJ26" s="2"/>
      <c r="CK26" s="2"/>
      <c r="CL26" s="2"/>
      <c r="CM26" s="2"/>
      <c r="CN26" s="2" t="s">
        <v>305</v>
      </c>
      <c r="CO26" s="14" t="s">
        <v>305</v>
      </c>
      <c r="CP26" s="2"/>
      <c r="CQ26" s="2"/>
      <c r="CR26" s="2"/>
      <c r="CS26" s="2"/>
      <c r="CT26" s="2"/>
      <c r="CU26" s="2"/>
      <c r="CV26" s="2"/>
      <c r="CW26" s="2"/>
      <c r="CX26" s="23">
        <f t="shared" si="3"/>
        <v>18</v>
      </c>
      <c r="CY26" s="23">
        <f>COUNTIF(E21:CV26,"-")</f>
        <v>0</v>
      </c>
      <c r="CZ26" s="24">
        <f t="shared" si="4"/>
        <v>0.1875</v>
      </c>
      <c r="DA26" s="2"/>
    </row>
    <row r="27" spans="1:105" s="26" customFormat="1" ht="15" customHeight="1" x14ac:dyDescent="0.2">
      <c r="A27" s="2" t="s">
        <v>310</v>
      </c>
      <c r="B27" s="2" t="s">
        <v>306</v>
      </c>
      <c r="C27" s="2" t="s">
        <v>304</v>
      </c>
      <c r="D27" s="16" t="s">
        <v>633</v>
      </c>
      <c r="E27" s="2"/>
      <c r="F27" s="2" t="s">
        <v>305</v>
      </c>
      <c r="G27" s="2"/>
      <c r="H27" s="2"/>
      <c r="I27" s="2"/>
      <c r="J27" s="2"/>
      <c r="K27" s="2"/>
      <c r="L27" s="2"/>
      <c r="M27" s="2"/>
      <c r="N27" s="2"/>
      <c r="O27" s="2"/>
      <c r="P27" s="2"/>
      <c r="Q27" s="2"/>
      <c r="R27" s="2"/>
      <c r="S27" s="14"/>
      <c r="T27" s="14"/>
      <c r="U27" s="2"/>
      <c r="V27" s="2"/>
      <c r="W27" s="2"/>
      <c r="X27" s="2"/>
      <c r="Y27" s="2"/>
      <c r="Z27" s="2" t="s">
        <v>305</v>
      </c>
      <c r="AA27" s="2"/>
      <c r="AB27" s="2"/>
      <c r="AC27" s="2"/>
      <c r="AD27" s="2"/>
      <c r="AE27" s="2"/>
      <c r="AF27" s="2"/>
      <c r="AG27" s="2" t="s">
        <v>305</v>
      </c>
      <c r="AH27" s="2"/>
      <c r="AI27" s="2"/>
      <c r="AJ27" s="2"/>
      <c r="AK27" s="2"/>
      <c r="AL27" s="2"/>
      <c r="AM27" s="2" t="s">
        <v>305</v>
      </c>
      <c r="AN27" s="2"/>
      <c r="AO27" s="2"/>
      <c r="AP27" s="2"/>
      <c r="AQ27" s="2"/>
      <c r="AR27" s="2"/>
      <c r="AS27" s="2"/>
      <c r="AT27" s="2"/>
      <c r="AU27" s="2"/>
      <c r="AV27" s="2"/>
      <c r="AW27" s="2"/>
      <c r="AX27" s="2"/>
      <c r="AY27" s="2" t="s">
        <v>305</v>
      </c>
      <c r="AZ27" s="2"/>
      <c r="BA27" s="2"/>
      <c r="BB27" s="2"/>
      <c r="BC27" s="2"/>
      <c r="BD27" s="2"/>
      <c r="BE27" s="2"/>
      <c r="BF27" s="2"/>
      <c r="BG27" s="2"/>
      <c r="BH27" s="2"/>
      <c r="BI27" s="2"/>
      <c r="BJ27" s="2"/>
      <c r="BK27" s="2"/>
      <c r="BL27" s="2"/>
      <c r="BM27" s="2"/>
      <c r="BN27" s="2"/>
      <c r="BO27" s="2"/>
      <c r="BP27" s="2"/>
      <c r="BQ27" s="2"/>
      <c r="BR27" s="2" t="s">
        <v>305</v>
      </c>
      <c r="BS27" s="2"/>
      <c r="BT27" s="2"/>
      <c r="BU27" s="2"/>
      <c r="BV27" s="2"/>
      <c r="BW27" s="2"/>
      <c r="BX27" s="2"/>
      <c r="BY27" s="2"/>
      <c r="BZ27" s="2"/>
      <c r="CA27" s="2"/>
      <c r="CB27" s="2"/>
      <c r="CC27" s="2"/>
      <c r="CD27" s="2"/>
      <c r="CE27" s="2"/>
      <c r="CF27" s="2"/>
      <c r="CG27" s="2"/>
      <c r="CH27" s="14"/>
      <c r="CI27" s="2"/>
      <c r="CJ27" s="2"/>
      <c r="CK27" s="2"/>
      <c r="CL27" s="2"/>
      <c r="CM27" s="2"/>
      <c r="CN27" s="2" t="s">
        <v>305</v>
      </c>
      <c r="CO27" s="2"/>
      <c r="CP27" s="2"/>
      <c r="CQ27" s="2"/>
      <c r="CR27" s="2"/>
      <c r="CS27" s="2"/>
      <c r="CT27" s="2"/>
      <c r="CU27" s="2"/>
      <c r="CV27" s="2"/>
      <c r="CW27" s="2"/>
      <c r="CX27" s="23">
        <f t="shared" si="3"/>
        <v>7</v>
      </c>
      <c r="CY27" s="23">
        <f>COUNTIF(E22:CV27,"-")</f>
        <v>0</v>
      </c>
      <c r="CZ27" s="24">
        <f t="shared" si="4"/>
        <v>7.2916666666666671E-2</v>
      </c>
      <c r="DA27" s="2"/>
    </row>
    <row r="28" spans="1:105" s="26" customFormat="1" ht="15" customHeight="1" x14ac:dyDescent="0.2">
      <c r="A28" s="2"/>
      <c r="B28" s="2" t="s">
        <v>678</v>
      </c>
      <c r="C28" s="27" t="s">
        <v>313</v>
      </c>
      <c r="D28" s="13" t="s">
        <v>573</v>
      </c>
      <c r="E28" s="2"/>
      <c r="F28" s="2"/>
      <c r="G28" s="2"/>
      <c r="H28" s="2"/>
      <c r="I28" s="2"/>
      <c r="J28" s="2"/>
      <c r="K28" s="2"/>
      <c r="L28" s="2"/>
      <c r="M28" s="2"/>
      <c r="N28" s="2"/>
      <c r="O28" s="14" t="s">
        <v>305</v>
      </c>
      <c r="P28" s="14"/>
      <c r="Q28" s="14"/>
      <c r="R28" s="14"/>
      <c r="S28" s="14"/>
      <c r="T28" s="14"/>
      <c r="U28" s="2"/>
      <c r="V28" s="2"/>
      <c r="W28" s="2"/>
      <c r="X28" s="2"/>
      <c r="Y28" s="2"/>
      <c r="Z28" s="2"/>
      <c r="AA28" s="2"/>
      <c r="AB28" s="2"/>
      <c r="AC28" s="2"/>
      <c r="AD28" s="14" t="s">
        <v>305</v>
      </c>
      <c r="AE28" s="14"/>
      <c r="AF28" s="2"/>
      <c r="AG28" s="2"/>
      <c r="AH28" s="2"/>
      <c r="AI28" s="2"/>
      <c r="AJ28" s="2"/>
      <c r="AK28" s="2"/>
      <c r="AL28" s="2"/>
      <c r="AM28" s="2"/>
      <c r="AN28" s="2"/>
      <c r="AO28" s="2"/>
      <c r="AP28" s="2"/>
      <c r="AQ28" s="2"/>
      <c r="AR28" s="2"/>
      <c r="AS28" s="14" t="s">
        <v>305</v>
      </c>
      <c r="AT28" s="14"/>
      <c r="AU28" s="2"/>
      <c r="AV28" s="2"/>
      <c r="AW28" s="2"/>
      <c r="AX28" s="2"/>
      <c r="AY28" s="2"/>
      <c r="AZ28" s="2"/>
      <c r="BA28" s="2"/>
      <c r="BB28" s="2"/>
      <c r="BC28" s="2"/>
      <c r="BD28" s="2"/>
      <c r="BE28" s="2"/>
      <c r="BF28" s="14" t="s">
        <v>311</v>
      </c>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14" t="s">
        <v>311</v>
      </c>
      <c r="CI28" s="2"/>
      <c r="CJ28" s="2"/>
      <c r="CK28" s="2"/>
      <c r="CL28" s="2"/>
      <c r="CM28" s="2"/>
      <c r="CN28" s="2"/>
      <c r="CO28" s="2"/>
      <c r="CP28" s="2" t="s">
        <v>311</v>
      </c>
      <c r="CQ28" s="2"/>
      <c r="CR28" s="2"/>
      <c r="CS28" s="2"/>
      <c r="CT28" s="2"/>
      <c r="CU28" s="2"/>
      <c r="CV28" s="2"/>
      <c r="CW28" s="2"/>
      <c r="CX28" s="23">
        <f t="shared" si="3"/>
        <v>3</v>
      </c>
      <c r="CY28" s="23">
        <f>COUNTIF(E24:CV28,"-")</f>
        <v>3</v>
      </c>
      <c r="CZ28" s="24">
        <f t="shared" si="4"/>
        <v>3.125E-2</v>
      </c>
      <c r="DA28" s="2"/>
    </row>
    <row r="29" spans="1:105" s="26" customFormat="1" ht="15" customHeight="1" x14ac:dyDescent="0.2">
      <c r="A29" s="2" t="s">
        <v>308</v>
      </c>
      <c r="B29" s="2" t="s">
        <v>306</v>
      </c>
      <c r="C29" s="27" t="s">
        <v>307</v>
      </c>
      <c r="D29" s="13" t="s">
        <v>574</v>
      </c>
      <c r="E29" s="2"/>
      <c r="F29" s="2"/>
      <c r="G29" s="2"/>
      <c r="H29" s="2"/>
      <c r="I29" s="14" t="s">
        <v>305</v>
      </c>
      <c r="J29" s="14"/>
      <c r="K29" s="14"/>
      <c r="L29" s="2"/>
      <c r="M29" s="2"/>
      <c r="N29" s="2"/>
      <c r="O29" s="2"/>
      <c r="P29" s="2"/>
      <c r="Q29" s="2"/>
      <c r="R29" s="2"/>
      <c r="S29" s="2"/>
      <c r="T29" s="2"/>
      <c r="U29" s="2"/>
      <c r="V29" s="2"/>
      <c r="W29" s="2"/>
      <c r="X29" s="2"/>
      <c r="Y29" s="2"/>
      <c r="Z29" s="2"/>
      <c r="AA29" s="2"/>
      <c r="AB29" s="2"/>
      <c r="AC29" s="14" t="s">
        <v>309</v>
      </c>
      <c r="AD29" s="2"/>
      <c r="AE29" s="2"/>
      <c r="AF29" s="2"/>
      <c r="AG29" s="2"/>
      <c r="AH29" s="2"/>
      <c r="AI29" s="2"/>
      <c r="AJ29" s="2"/>
      <c r="AK29" s="2" t="s">
        <v>305</v>
      </c>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14" t="s">
        <v>305</v>
      </c>
      <c r="BR29" s="14"/>
      <c r="BS29" s="14"/>
      <c r="BT29" s="14"/>
      <c r="BU29" s="14"/>
      <c r="BV29" s="14"/>
      <c r="BW29" s="14"/>
      <c r="BX29" s="2"/>
      <c r="BY29" s="2"/>
      <c r="BZ29" s="2"/>
      <c r="CA29" s="2"/>
      <c r="CB29" s="2"/>
      <c r="CC29" s="2"/>
      <c r="CD29" s="2"/>
      <c r="CE29" s="2"/>
      <c r="CF29" s="2"/>
      <c r="CG29" s="2"/>
      <c r="CH29" s="2"/>
      <c r="CI29" s="14" t="s">
        <v>305</v>
      </c>
      <c r="CJ29" s="14"/>
      <c r="CK29" s="14"/>
      <c r="CL29" s="14"/>
      <c r="CM29" s="2"/>
      <c r="CN29" s="2"/>
      <c r="CO29" s="2"/>
      <c r="CP29" s="2"/>
      <c r="CQ29" s="2"/>
      <c r="CR29" s="2"/>
      <c r="CS29" s="2"/>
      <c r="CT29" s="2"/>
      <c r="CU29" s="2"/>
      <c r="CV29" s="2"/>
      <c r="CW29" s="2"/>
      <c r="CX29" s="23">
        <f t="shared" si="3"/>
        <v>4</v>
      </c>
      <c r="CY29" s="23">
        <f>COUNTIF(E26:CV29,"-")</f>
        <v>3</v>
      </c>
      <c r="CZ29" s="24">
        <f t="shared" si="4"/>
        <v>4.1666666666666664E-2</v>
      </c>
      <c r="DA29" s="2"/>
    </row>
    <row r="30" spans="1:105" s="26" customFormat="1" ht="15" customHeight="1" x14ac:dyDescent="0.2">
      <c r="A30" s="2" t="s">
        <v>310</v>
      </c>
      <c r="B30" s="2"/>
      <c r="C30" s="2" t="s">
        <v>307</v>
      </c>
      <c r="D30" s="13" t="s">
        <v>575</v>
      </c>
      <c r="E30" s="2"/>
      <c r="F30" s="2"/>
      <c r="G30" s="2"/>
      <c r="H30" s="2"/>
      <c r="I30" s="14"/>
      <c r="J30" s="14"/>
      <c r="K30" s="14"/>
      <c r="L30" s="2"/>
      <c r="M30" s="2"/>
      <c r="N30" s="2"/>
      <c r="O30" s="14" t="s">
        <v>305</v>
      </c>
      <c r="P30" s="14"/>
      <c r="Q30" s="14"/>
      <c r="R30" s="14"/>
      <c r="S30" s="2"/>
      <c r="T30" s="2"/>
      <c r="U30" s="2"/>
      <c r="V30" s="2"/>
      <c r="W30" s="2"/>
      <c r="X30" s="2"/>
      <c r="Y30" s="2"/>
      <c r="Z30" s="2"/>
      <c r="AA30" s="2"/>
      <c r="AB30" s="2"/>
      <c r="AC30" s="2"/>
      <c r="AD30" s="14" t="s">
        <v>310</v>
      </c>
      <c r="AE30" s="14"/>
      <c r="AF30" s="2"/>
      <c r="AG30" s="2" t="s">
        <v>305</v>
      </c>
      <c r="AH30" s="2"/>
      <c r="AI30" s="2"/>
      <c r="AJ30" s="2"/>
      <c r="AK30" s="2"/>
      <c r="AL30" s="2"/>
      <c r="AM30" s="2"/>
      <c r="AN30" s="2"/>
      <c r="AO30" s="2"/>
      <c r="AP30" s="2"/>
      <c r="AQ30" s="2"/>
      <c r="AR30" s="2"/>
      <c r="AS30" s="14" t="s">
        <v>305</v>
      </c>
      <c r="AT30" s="14"/>
      <c r="AU30" s="2"/>
      <c r="AV30" s="2" t="s">
        <v>305</v>
      </c>
      <c r="AW30" s="2"/>
      <c r="AX30" s="2"/>
      <c r="AY30" s="2"/>
      <c r="AZ30" s="2"/>
      <c r="BA30" s="2"/>
      <c r="BB30" s="2"/>
      <c r="BC30" s="2"/>
      <c r="BD30" s="2"/>
      <c r="BE30" s="2" t="s">
        <v>305</v>
      </c>
      <c r="BF30" s="2"/>
      <c r="BG30" s="2"/>
      <c r="BH30" s="2"/>
      <c r="BI30" s="2"/>
      <c r="BJ30" s="2"/>
      <c r="BK30" s="2"/>
      <c r="BL30" s="2"/>
      <c r="BM30" s="2"/>
      <c r="BN30" s="2"/>
      <c r="BO30" s="2"/>
      <c r="BP30" s="2"/>
      <c r="BQ30" s="2" t="s">
        <v>305</v>
      </c>
      <c r="BR30" s="2"/>
      <c r="BS30" s="2"/>
      <c r="BT30" s="2"/>
      <c r="BU30" s="2"/>
      <c r="BV30" s="2"/>
      <c r="BW30" s="2"/>
      <c r="BX30" s="2" t="s">
        <v>305</v>
      </c>
      <c r="BY30" s="2"/>
      <c r="BZ30" s="2"/>
      <c r="CA30" s="2"/>
      <c r="CB30" s="2"/>
      <c r="CC30" s="2"/>
      <c r="CD30" s="2"/>
      <c r="CE30" s="2"/>
      <c r="CF30" s="2"/>
      <c r="CG30" s="2"/>
      <c r="CH30" s="2"/>
      <c r="CI30" s="2" t="s">
        <v>305</v>
      </c>
      <c r="CJ30" s="2"/>
      <c r="CK30" s="2"/>
      <c r="CL30" s="2"/>
      <c r="CM30" s="2" t="s">
        <v>305</v>
      </c>
      <c r="CN30" s="2"/>
      <c r="CO30" s="2"/>
      <c r="CP30" s="2"/>
      <c r="CQ30" s="2"/>
      <c r="CR30" s="2"/>
      <c r="CS30" s="2" t="s">
        <v>305</v>
      </c>
      <c r="CT30" s="2"/>
      <c r="CU30" s="2"/>
      <c r="CV30" s="2"/>
      <c r="CW30" s="2"/>
      <c r="CX30" s="23">
        <f t="shared" si="3"/>
        <v>10</v>
      </c>
      <c r="CY30" s="23">
        <f>COUNTIF(E27:CV30,"-")</f>
        <v>3</v>
      </c>
      <c r="CZ30" s="24">
        <f t="shared" si="4"/>
        <v>0.10416666666666667</v>
      </c>
      <c r="DA30" s="2"/>
    </row>
    <row r="31" spans="1:105" s="26" customFormat="1" ht="15" customHeight="1" x14ac:dyDescent="0.2">
      <c r="A31" s="2" t="s">
        <v>310</v>
      </c>
      <c r="B31" s="2"/>
      <c r="C31" s="2"/>
      <c r="D31" s="13" t="s">
        <v>656</v>
      </c>
      <c r="E31" s="2"/>
      <c r="F31" s="2"/>
      <c r="G31" s="2"/>
      <c r="H31" s="2"/>
      <c r="I31" s="14"/>
      <c r="J31" s="14"/>
      <c r="K31" s="14"/>
      <c r="L31" s="2"/>
      <c r="M31" s="2"/>
      <c r="N31" s="2"/>
      <c r="O31" s="14"/>
      <c r="P31" s="14"/>
      <c r="Q31" s="14"/>
      <c r="R31" s="14"/>
      <c r="S31" s="2"/>
      <c r="T31" s="2"/>
      <c r="U31" s="2"/>
      <c r="V31" s="2"/>
      <c r="W31" s="2"/>
      <c r="X31" s="2"/>
      <c r="Y31" s="2"/>
      <c r="Z31" s="2"/>
      <c r="AA31" s="2"/>
      <c r="AB31" s="2"/>
      <c r="AC31" s="2"/>
      <c r="AD31" s="14"/>
      <c r="AE31" s="14" t="s">
        <v>310</v>
      </c>
      <c r="AF31" s="2"/>
      <c r="AG31" s="2"/>
      <c r="AH31" s="2"/>
      <c r="AI31" s="2"/>
      <c r="AJ31" s="2"/>
      <c r="AK31" s="2"/>
      <c r="AL31" s="2"/>
      <c r="AM31" s="2"/>
      <c r="AN31" s="2"/>
      <c r="AO31" s="2"/>
      <c r="AP31" s="2"/>
      <c r="AQ31" s="2"/>
      <c r="AR31" s="2"/>
      <c r="AS31" s="14"/>
      <c r="AT31" s="14"/>
      <c r="AU31" s="2"/>
      <c r="AV31" s="2"/>
      <c r="AW31" s="2"/>
      <c r="AX31" s="2"/>
      <c r="AY31" s="2"/>
      <c r="AZ31" s="2"/>
      <c r="BA31" s="2"/>
      <c r="BB31" s="2"/>
      <c r="BC31" s="2"/>
      <c r="BD31" s="2"/>
      <c r="BE31" s="2"/>
      <c r="BF31" s="2"/>
      <c r="BG31" s="2"/>
      <c r="BH31" s="2"/>
      <c r="BI31" s="2"/>
      <c r="BJ31" s="14" t="s">
        <v>305</v>
      </c>
      <c r="BK31" s="14" t="s">
        <v>305</v>
      </c>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3">
        <f t="shared" si="3"/>
        <v>2</v>
      </c>
      <c r="CY31" s="23">
        <f>COUNTIF(E28:CV31,"-")</f>
        <v>3</v>
      </c>
      <c r="CZ31" s="24">
        <f t="shared" ref="CZ31" si="14">CX31/$A$1</f>
        <v>2.0833333333333332E-2</v>
      </c>
      <c r="DA31" s="2"/>
    </row>
    <row r="32" spans="1:105" s="26" customFormat="1" ht="15" customHeight="1" x14ac:dyDescent="0.2">
      <c r="A32" s="2" t="s">
        <v>308</v>
      </c>
      <c r="B32" s="2"/>
      <c r="C32" s="2" t="s">
        <v>304</v>
      </c>
      <c r="D32" s="13" t="s">
        <v>576</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14" t="s">
        <v>309</v>
      </c>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3">
        <f t="shared" si="3"/>
        <v>0</v>
      </c>
      <c r="CY32" s="23">
        <f>COUNTIF(E28:CV32,"-")</f>
        <v>3</v>
      </c>
      <c r="CZ32" s="24">
        <f t="shared" si="4"/>
        <v>0</v>
      </c>
      <c r="DA32" s="2"/>
    </row>
    <row r="33" spans="1:105" s="26" customFormat="1" ht="15" customHeight="1" x14ac:dyDescent="0.2">
      <c r="A33" s="2" t="s">
        <v>308</v>
      </c>
      <c r="B33" s="2" t="s">
        <v>678</v>
      </c>
      <c r="C33" s="2" t="s">
        <v>304</v>
      </c>
      <c r="D33" s="16" t="s">
        <v>634</v>
      </c>
      <c r="E33" s="14" t="s">
        <v>305</v>
      </c>
      <c r="F33" s="2" t="s">
        <v>305</v>
      </c>
      <c r="G33" s="14" t="s">
        <v>305</v>
      </c>
      <c r="H33" s="14"/>
      <c r="I33" s="2"/>
      <c r="J33" s="2"/>
      <c r="K33" s="2"/>
      <c r="L33" s="2"/>
      <c r="M33" s="14" t="s">
        <v>305</v>
      </c>
      <c r="N33" s="14"/>
      <c r="O33" s="14" t="s">
        <v>305</v>
      </c>
      <c r="P33" s="14" t="s">
        <v>305</v>
      </c>
      <c r="Q33" s="14"/>
      <c r="R33" s="14"/>
      <c r="S33" s="2"/>
      <c r="T33" s="2"/>
      <c r="U33" s="2"/>
      <c r="V33" s="2"/>
      <c r="W33" s="2"/>
      <c r="X33" s="2"/>
      <c r="Y33" s="2"/>
      <c r="Z33" s="2" t="s">
        <v>305</v>
      </c>
      <c r="AA33" s="2"/>
      <c r="AB33" s="2"/>
      <c r="AC33" s="2"/>
      <c r="AD33" s="2" t="s">
        <v>305</v>
      </c>
      <c r="AE33" s="2"/>
      <c r="AF33" s="2"/>
      <c r="AG33" s="14" t="s">
        <v>309</v>
      </c>
      <c r="AH33" s="14"/>
      <c r="AI33" s="2"/>
      <c r="AJ33" s="2"/>
      <c r="AK33" s="14" t="s">
        <v>305</v>
      </c>
      <c r="AL33" s="14" t="s">
        <v>305</v>
      </c>
      <c r="AM33" s="2" t="s">
        <v>305</v>
      </c>
      <c r="AN33" s="14" t="s">
        <v>305</v>
      </c>
      <c r="AO33" s="14"/>
      <c r="AP33" s="14"/>
      <c r="AQ33" s="14" t="s">
        <v>305</v>
      </c>
      <c r="AR33" s="14" t="s">
        <v>305</v>
      </c>
      <c r="AS33" s="2" t="s">
        <v>305</v>
      </c>
      <c r="AT33" s="2"/>
      <c r="AU33" s="2"/>
      <c r="AV33" s="14" t="s">
        <v>305</v>
      </c>
      <c r="AW33" s="14"/>
      <c r="AX33" s="14" t="s">
        <v>305</v>
      </c>
      <c r="AY33" s="2"/>
      <c r="AZ33" s="2"/>
      <c r="BA33" s="14" t="s">
        <v>305</v>
      </c>
      <c r="BB33" s="14" t="s">
        <v>305</v>
      </c>
      <c r="BC33" s="14"/>
      <c r="BD33" s="2"/>
      <c r="BE33" s="2"/>
      <c r="BF33" s="14" t="s">
        <v>305</v>
      </c>
      <c r="BG33" s="14" t="s">
        <v>305</v>
      </c>
      <c r="BH33" s="2" t="s">
        <v>311</v>
      </c>
      <c r="BI33" s="14" t="s">
        <v>305</v>
      </c>
      <c r="BJ33" s="14" t="s">
        <v>305</v>
      </c>
      <c r="BK33" s="14" t="s">
        <v>305</v>
      </c>
      <c r="BL33" s="14" t="s">
        <v>305</v>
      </c>
      <c r="BM33" s="14" t="s">
        <v>305</v>
      </c>
      <c r="BN33" s="2"/>
      <c r="BO33" s="2"/>
      <c r="BP33" s="2"/>
      <c r="BQ33" s="14" t="s">
        <v>305</v>
      </c>
      <c r="BR33" s="2" t="s">
        <v>305</v>
      </c>
      <c r="BS33" s="2"/>
      <c r="BT33" s="2"/>
      <c r="BU33" s="2"/>
      <c r="BV33" s="2"/>
      <c r="BW33" s="2"/>
      <c r="BX33" s="2" t="s">
        <v>305</v>
      </c>
      <c r="BY33" s="2"/>
      <c r="BZ33" s="14" t="s">
        <v>305</v>
      </c>
      <c r="CA33" s="14"/>
      <c r="CB33" s="2"/>
      <c r="CC33" s="2"/>
      <c r="CD33" s="2"/>
      <c r="CE33" s="2"/>
      <c r="CF33" s="2"/>
      <c r="CG33" s="2"/>
      <c r="CH33" s="2"/>
      <c r="CI33" s="2" t="s">
        <v>305</v>
      </c>
      <c r="CJ33" s="2"/>
      <c r="CK33" s="2"/>
      <c r="CL33" s="2"/>
      <c r="CM33" s="14" t="s">
        <v>305</v>
      </c>
      <c r="CN33" s="2" t="s">
        <v>305</v>
      </c>
      <c r="CO33" s="2" t="s">
        <v>305</v>
      </c>
      <c r="CP33" s="14" t="s">
        <v>305</v>
      </c>
      <c r="CQ33" s="14"/>
      <c r="CR33" s="2"/>
      <c r="CS33" s="14" t="s">
        <v>305</v>
      </c>
      <c r="CT33" s="2"/>
      <c r="CU33" s="2"/>
      <c r="CV33" s="2"/>
      <c r="CW33" s="2"/>
      <c r="CX33" s="23">
        <f t="shared" si="3"/>
        <v>36</v>
      </c>
      <c r="CY33" s="23">
        <f>COUNTIF(E29:CV33,"-")</f>
        <v>1</v>
      </c>
      <c r="CZ33" s="24">
        <f t="shared" si="4"/>
        <v>0.375</v>
      </c>
      <c r="DA33" s="2"/>
    </row>
    <row r="34" spans="1:105" s="26" customFormat="1" ht="15" customHeight="1" x14ac:dyDescent="0.2">
      <c r="A34" s="2"/>
      <c r="B34" s="2"/>
      <c r="C34" s="27" t="s">
        <v>307</v>
      </c>
      <c r="D34" s="13" t="s">
        <v>578</v>
      </c>
      <c r="E34" s="14"/>
      <c r="F34" s="2"/>
      <c r="G34" s="14"/>
      <c r="H34" s="14"/>
      <c r="I34" s="2"/>
      <c r="J34" s="2"/>
      <c r="K34" s="2"/>
      <c r="L34" s="2"/>
      <c r="M34" s="2"/>
      <c r="N34" s="2"/>
      <c r="O34" s="14"/>
      <c r="P34" s="14"/>
      <c r="Q34" s="14"/>
      <c r="R34" s="14"/>
      <c r="S34" s="2"/>
      <c r="T34" s="2"/>
      <c r="U34" s="2"/>
      <c r="V34" s="2"/>
      <c r="W34" s="2"/>
      <c r="X34" s="2"/>
      <c r="Y34" s="2"/>
      <c r="Z34" s="2"/>
      <c r="AA34" s="2"/>
      <c r="AB34" s="2"/>
      <c r="AC34" s="2"/>
      <c r="AD34" s="2"/>
      <c r="AE34" s="2"/>
      <c r="AF34" s="2"/>
      <c r="AG34" s="14"/>
      <c r="AH34" s="14"/>
      <c r="AI34" s="2"/>
      <c r="AJ34" s="2"/>
      <c r="AK34" s="14"/>
      <c r="AL34" s="14"/>
      <c r="AM34" s="2"/>
      <c r="AN34" s="14"/>
      <c r="AO34" s="14"/>
      <c r="AP34" s="14"/>
      <c r="AQ34" s="14"/>
      <c r="AR34" s="14"/>
      <c r="AS34" s="2"/>
      <c r="AT34" s="2"/>
      <c r="AU34" s="2"/>
      <c r="AV34" s="14"/>
      <c r="AW34" s="14"/>
      <c r="AX34" s="14"/>
      <c r="AY34" s="2"/>
      <c r="AZ34" s="2"/>
      <c r="BA34" s="14"/>
      <c r="BB34" s="2" t="s">
        <v>305</v>
      </c>
      <c r="BC34" s="2"/>
      <c r="BD34" s="2"/>
      <c r="BE34" s="2"/>
      <c r="BF34" s="2"/>
      <c r="BG34" s="2"/>
      <c r="BH34" s="2"/>
      <c r="BI34" s="14"/>
      <c r="BJ34" s="14"/>
      <c r="BK34" s="14"/>
      <c r="BL34" s="14"/>
      <c r="BM34" s="14"/>
      <c r="BN34" s="2"/>
      <c r="BO34" s="2"/>
      <c r="BP34" s="2"/>
      <c r="BQ34" s="14"/>
      <c r="BR34" s="2"/>
      <c r="BS34" s="2"/>
      <c r="BT34" s="2"/>
      <c r="BU34" s="2"/>
      <c r="BV34" s="2"/>
      <c r="BW34" s="2"/>
      <c r="BX34" s="2"/>
      <c r="BY34" s="2"/>
      <c r="BZ34" s="2"/>
      <c r="CA34" s="2"/>
      <c r="CB34" s="2"/>
      <c r="CC34" s="2"/>
      <c r="CD34" s="2"/>
      <c r="CE34" s="2"/>
      <c r="CF34" s="2"/>
      <c r="CG34" s="2"/>
      <c r="CH34" s="2"/>
      <c r="CI34" s="2"/>
      <c r="CJ34" s="2"/>
      <c r="CK34" s="2"/>
      <c r="CL34" s="2"/>
      <c r="CM34" s="14"/>
      <c r="CN34" s="2"/>
      <c r="CO34" s="2"/>
      <c r="CP34" s="14"/>
      <c r="CQ34" s="14"/>
      <c r="CR34" s="2"/>
      <c r="CS34" s="14"/>
      <c r="CT34" s="2"/>
      <c r="CU34" s="2"/>
      <c r="CV34" s="2"/>
      <c r="CW34" s="2"/>
      <c r="CX34" s="23">
        <f t="shared" si="3"/>
        <v>1</v>
      </c>
      <c r="CY34" s="23">
        <f>COUNTIF(E30:CV34,"-")</f>
        <v>1</v>
      </c>
      <c r="CZ34" s="24">
        <f t="shared" si="4"/>
        <v>1.0416666666666666E-2</v>
      </c>
      <c r="DA34" s="2"/>
    </row>
    <row r="35" spans="1:105" s="26" customFormat="1" ht="15" customHeight="1" x14ac:dyDescent="0.2">
      <c r="A35" s="2" t="s">
        <v>310</v>
      </c>
      <c r="B35" s="2"/>
      <c r="C35" s="27" t="s">
        <v>313</v>
      </c>
      <c r="D35" s="13" t="s">
        <v>579</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14" t="s">
        <v>310</v>
      </c>
      <c r="AJ35" s="14"/>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3">
        <f t="shared" si="3"/>
        <v>0</v>
      </c>
      <c r="CY35" s="23">
        <f t="shared" ref="CY35:CY41" si="15">COUNTIF(E32:CV35,"-")</f>
        <v>1</v>
      </c>
      <c r="CZ35" s="24">
        <f t="shared" si="4"/>
        <v>0</v>
      </c>
      <c r="DA35" s="2"/>
    </row>
    <row r="36" spans="1:105" s="26" customFormat="1" ht="15" customHeight="1" x14ac:dyDescent="0.2">
      <c r="A36" s="2" t="s">
        <v>308</v>
      </c>
      <c r="B36" s="2"/>
      <c r="C36" s="27" t="s">
        <v>307</v>
      </c>
      <c r="D36" s="13" t="s">
        <v>580</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14"/>
      <c r="AJ36" s="14"/>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3">
        <f t="shared" si="3"/>
        <v>0</v>
      </c>
      <c r="CY36" s="23">
        <f t="shared" si="15"/>
        <v>1</v>
      </c>
      <c r="CZ36" s="24">
        <f t="shared" si="4"/>
        <v>0</v>
      </c>
      <c r="DA36" s="2"/>
    </row>
    <row r="37" spans="1:105" s="26" customFormat="1" ht="15" customHeight="1" x14ac:dyDescent="0.2">
      <c r="A37" s="2" t="s">
        <v>308</v>
      </c>
      <c r="B37" s="2"/>
      <c r="C37" s="2" t="s">
        <v>304</v>
      </c>
      <c r="D37" s="13" t="s">
        <v>581</v>
      </c>
      <c r="E37" s="2"/>
      <c r="F37" s="2"/>
      <c r="G37" s="2"/>
      <c r="H37" s="2"/>
      <c r="I37" s="2" t="s">
        <v>305</v>
      </c>
      <c r="J37" s="2"/>
      <c r="K37" s="2"/>
      <c r="L37" s="2"/>
      <c r="M37" s="2"/>
      <c r="N37" s="2"/>
      <c r="O37" s="2"/>
      <c r="P37" s="2"/>
      <c r="Q37" s="2"/>
      <c r="R37" s="2"/>
      <c r="S37" s="2"/>
      <c r="T37" s="2"/>
      <c r="U37" s="2"/>
      <c r="V37" s="2"/>
      <c r="W37" s="2"/>
      <c r="X37" s="2"/>
      <c r="Y37" s="2"/>
      <c r="Z37" s="2"/>
      <c r="AA37" s="2"/>
      <c r="AB37" s="2"/>
      <c r="AC37" s="2" t="s">
        <v>305</v>
      </c>
      <c r="AD37" s="2"/>
      <c r="AE37" s="2"/>
      <c r="AF37" s="2"/>
      <c r="AG37" s="2"/>
      <c r="AH37" s="2"/>
      <c r="AI37" s="2"/>
      <c r="AJ37" s="2"/>
      <c r="AK37" s="2"/>
      <c r="AL37" s="2"/>
      <c r="AM37" s="2"/>
      <c r="AN37" s="2"/>
      <c r="AO37" s="2"/>
      <c r="AP37" s="2"/>
      <c r="AQ37" s="2"/>
      <c r="AR37" s="2"/>
      <c r="AS37" s="2"/>
      <c r="AT37" s="2"/>
      <c r="AU37" s="2"/>
      <c r="AV37" s="2"/>
      <c r="AW37" s="2"/>
      <c r="AX37" s="2"/>
      <c r="AY37" s="2"/>
      <c r="AZ37" s="2"/>
      <c r="BA37" s="2"/>
      <c r="BB37" s="2" t="s">
        <v>305</v>
      </c>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3">
        <f t="shared" ref="CX37:CX68" si="16">COUNTIF(E37:CW37,"+")</f>
        <v>3</v>
      </c>
      <c r="CY37" s="23">
        <f t="shared" si="15"/>
        <v>0</v>
      </c>
      <c r="CZ37" s="24">
        <f t="shared" si="4"/>
        <v>3.125E-2</v>
      </c>
      <c r="DA37" s="2"/>
    </row>
    <row r="38" spans="1:105" s="26" customFormat="1" ht="15" customHeight="1" x14ac:dyDescent="0.2">
      <c r="A38" s="2"/>
      <c r="B38" s="2"/>
      <c r="C38" s="2" t="s">
        <v>304</v>
      </c>
      <c r="D38" s="13" t="s">
        <v>582</v>
      </c>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3">
        <f t="shared" si="16"/>
        <v>0</v>
      </c>
      <c r="CY38" s="23">
        <f t="shared" si="15"/>
        <v>0</v>
      </c>
      <c r="CZ38" s="24">
        <f t="shared" si="4"/>
        <v>0</v>
      </c>
      <c r="DA38" s="2"/>
    </row>
    <row r="39" spans="1:105" s="26" customFormat="1" ht="15" customHeight="1" x14ac:dyDescent="0.2">
      <c r="A39" s="2" t="s">
        <v>314</v>
      </c>
      <c r="B39" s="2" t="s">
        <v>678</v>
      </c>
      <c r="C39" s="2" t="s">
        <v>304</v>
      </c>
      <c r="D39" s="13" t="s">
        <v>583</v>
      </c>
      <c r="E39" s="2"/>
      <c r="F39" s="2" t="s">
        <v>305</v>
      </c>
      <c r="G39" s="2"/>
      <c r="H39" s="2"/>
      <c r="I39" s="2"/>
      <c r="J39" s="2"/>
      <c r="K39" s="2"/>
      <c r="L39" s="2"/>
      <c r="M39" s="2" t="s">
        <v>305</v>
      </c>
      <c r="N39" s="2"/>
      <c r="O39" s="2"/>
      <c r="P39" s="2"/>
      <c r="Q39" s="2"/>
      <c r="R39" s="2"/>
      <c r="S39" s="2"/>
      <c r="T39" s="2"/>
      <c r="U39" s="2"/>
      <c r="V39" s="2"/>
      <c r="W39" s="2"/>
      <c r="X39" s="2" t="s">
        <v>305</v>
      </c>
      <c r="Y39" s="2"/>
      <c r="Z39" s="2" t="s">
        <v>305</v>
      </c>
      <c r="AA39" s="2"/>
      <c r="AB39" s="2"/>
      <c r="AC39" s="2"/>
      <c r="AD39" s="2"/>
      <c r="AE39" s="2"/>
      <c r="AF39" s="2"/>
      <c r="AG39" s="2" t="s">
        <v>305</v>
      </c>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14" t="s">
        <v>305</v>
      </c>
      <c r="BL39" s="2"/>
      <c r="BM39" s="2"/>
      <c r="BN39" s="2"/>
      <c r="BO39" s="2"/>
      <c r="BP39" s="2"/>
      <c r="BQ39" s="2"/>
      <c r="BR39" s="2" t="s">
        <v>305</v>
      </c>
      <c r="BS39" s="2"/>
      <c r="BT39" s="2" t="s">
        <v>305</v>
      </c>
      <c r="BU39" s="2"/>
      <c r="BV39" s="2"/>
      <c r="BW39" s="2"/>
      <c r="BX39" s="2" t="s">
        <v>305</v>
      </c>
      <c r="BY39" s="2"/>
      <c r="BZ39" s="2"/>
      <c r="CA39" s="2"/>
      <c r="CB39" s="2"/>
      <c r="CC39" s="2"/>
      <c r="CD39" s="2" t="s">
        <v>305</v>
      </c>
      <c r="CE39" s="2"/>
      <c r="CF39" s="2"/>
      <c r="CG39" s="2"/>
      <c r="CH39" s="2"/>
      <c r="CI39" s="2"/>
      <c r="CJ39" s="2"/>
      <c r="CK39" s="2"/>
      <c r="CL39" s="2"/>
      <c r="CM39" s="2"/>
      <c r="CN39" s="2" t="s">
        <v>305</v>
      </c>
      <c r="CO39" s="2"/>
      <c r="CP39" s="2"/>
      <c r="CQ39" s="2"/>
      <c r="CR39" s="2"/>
      <c r="CS39" s="2"/>
      <c r="CT39" s="2"/>
      <c r="CU39" s="2"/>
      <c r="CV39" s="2"/>
      <c r="CW39" s="2"/>
      <c r="CX39" s="23">
        <f t="shared" si="16"/>
        <v>11</v>
      </c>
      <c r="CY39" s="23">
        <f t="shared" si="15"/>
        <v>0</v>
      </c>
      <c r="CZ39" s="24">
        <f t="shared" si="4"/>
        <v>0.11458333333333333</v>
      </c>
      <c r="DA39" s="2"/>
    </row>
    <row r="40" spans="1:105" s="26" customFormat="1" ht="15" customHeight="1" x14ac:dyDescent="0.2">
      <c r="A40" s="2" t="s">
        <v>308</v>
      </c>
      <c r="B40" s="2"/>
      <c r="C40" s="27" t="s">
        <v>304</v>
      </c>
      <c r="D40" s="13" t="s">
        <v>584</v>
      </c>
      <c r="E40" s="2"/>
      <c r="F40" s="2"/>
      <c r="G40" s="14" t="s">
        <v>305</v>
      </c>
      <c r="H40" s="14"/>
      <c r="I40" s="2"/>
      <c r="J40" s="2"/>
      <c r="K40" s="2"/>
      <c r="L40" s="2"/>
      <c r="M40" s="2"/>
      <c r="N40" s="2"/>
      <c r="O40" s="2"/>
      <c r="P40" s="2"/>
      <c r="Q40" s="2"/>
      <c r="R40" s="2"/>
      <c r="S40" s="2"/>
      <c r="T40" s="2"/>
      <c r="U40" s="2"/>
      <c r="V40" s="2"/>
      <c r="W40" s="2"/>
      <c r="X40" s="2"/>
      <c r="Y40" s="2"/>
      <c r="Z40" s="2"/>
      <c r="AA40" s="2"/>
      <c r="AB40" s="2"/>
      <c r="AC40" s="2"/>
      <c r="AD40" s="2"/>
      <c r="AE40" s="2"/>
      <c r="AF40" s="2"/>
      <c r="AG40" s="14" t="s">
        <v>305</v>
      </c>
      <c r="AH40" s="14"/>
      <c r="AI40" s="2"/>
      <c r="AJ40" s="2"/>
      <c r="AK40" s="2"/>
      <c r="AL40" s="14" t="s">
        <v>305</v>
      </c>
      <c r="AM40" s="14"/>
      <c r="AN40" s="14" t="s">
        <v>309</v>
      </c>
      <c r="AO40" s="14"/>
      <c r="AP40" s="14"/>
      <c r="AQ40" s="2"/>
      <c r="AR40" s="14" t="s">
        <v>305</v>
      </c>
      <c r="AS40" s="2"/>
      <c r="AT40" s="2"/>
      <c r="AU40" s="2"/>
      <c r="AV40" s="2"/>
      <c r="AW40" s="2"/>
      <c r="AX40" s="14" t="s">
        <v>305</v>
      </c>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3">
        <f t="shared" si="16"/>
        <v>5</v>
      </c>
      <c r="CY40" s="23">
        <f t="shared" si="15"/>
        <v>0</v>
      </c>
      <c r="CZ40" s="24">
        <f t="shared" si="4"/>
        <v>5.2083333333333336E-2</v>
      </c>
      <c r="DA40" s="2"/>
    </row>
    <row r="41" spans="1:105" s="26" customFormat="1" ht="15" customHeight="1" x14ac:dyDescent="0.2">
      <c r="A41" s="2"/>
      <c r="B41" s="2"/>
      <c r="C41" s="27" t="s">
        <v>313</v>
      </c>
      <c r="D41" s="13" t="s">
        <v>671</v>
      </c>
      <c r="E41" s="2"/>
      <c r="F41" s="2"/>
      <c r="G41" s="14"/>
      <c r="H41" s="14"/>
      <c r="I41" s="2"/>
      <c r="J41" s="2"/>
      <c r="K41" s="2"/>
      <c r="L41" s="2"/>
      <c r="M41" s="2"/>
      <c r="N41" s="2"/>
      <c r="O41" s="2"/>
      <c r="P41" s="2"/>
      <c r="Q41" s="2"/>
      <c r="R41" s="2"/>
      <c r="S41" s="2"/>
      <c r="T41" s="2"/>
      <c r="U41" s="2"/>
      <c r="V41" s="2"/>
      <c r="W41" s="2"/>
      <c r="X41" s="2"/>
      <c r="Y41" s="2"/>
      <c r="Z41" s="2"/>
      <c r="AA41" s="2"/>
      <c r="AB41" s="2"/>
      <c r="AC41" s="2"/>
      <c r="AD41" s="2"/>
      <c r="AE41" s="2"/>
      <c r="AF41" s="2"/>
      <c r="AG41" s="14"/>
      <c r="AH41" s="14"/>
      <c r="AI41" s="2"/>
      <c r="AJ41" s="2"/>
      <c r="AK41" s="2"/>
      <c r="AL41" s="14"/>
      <c r="AM41" s="14"/>
      <c r="AN41" s="14"/>
      <c r="AO41" s="14"/>
      <c r="AP41" s="14"/>
      <c r="AQ41" s="2"/>
      <c r="AR41" s="14"/>
      <c r="AS41" s="2"/>
      <c r="AT41" s="2"/>
      <c r="AU41" s="2"/>
      <c r="AV41" s="2"/>
      <c r="AW41" s="2"/>
      <c r="AX41" s="14"/>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3">
        <f t="shared" si="16"/>
        <v>0</v>
      </c>
      <c r="CY41" s="23">
        <f t="shared" si="15"/>
        <v>0</v>
      </c>
      <c r="CZ41" s="24">
        <f t="shared" ref="CZ41" si="17">CX41/$A$1</f>
        <v>0</v>
      </c>
      <c r="DA41" s="2"/>
    </row>
    <row r="42" spans="1:105" s="26" customFormat="1" ht="15" customHeight="1" x14ac:dyDescent="0.2">
      <c r="A42" s="2"/>
      <c r="B42" s="2"/>
      <c r="C42" s="27"/>
      <c r="D42" s="13" t="s">
        <v>661</v>
      </c>
      <c r="E42" s="2"/>
      <c r="F42" s="2"/>
      <c r="G42" s="14"/>
      <c r="H42" s="14"/>
      <c r="I42" s="2"/>
      <c r="J42" s="2"/>
      <c r="K42" s="2"/>
      <c r="L42" s="2"/>
      <c r="M42" s="14" t="s">
        <v>305</v>
      </c>
      <c r="N42" s="2"/>
      <c r="O42" s="2"/>
      <c r="P42" s="2"/>
      <c r="Q42" s="2"/>
      <c r="R42" s="2"/>
      <c r="S42" s="2"/>
      <c r="T42" s="2"/>
      <c r="U42" s="2"/>
      <c r="V42" s="2"/>
      <c r="W42" s="2"/>
      <c r="X42" s="2"/>
      <c r="Y42" s="2"/>
      <c r="Z42" s="2"/>
      <c r="AA42" s="2"/>
      <c r="AB42" s="2"/>
      <c r="AC42" s="2"/>
      <c r="AD42" s="2"/>
      <c r="AE42" s="2"/>
      <c r="AF42" s="2"/>
      <c r="AG42" s="14"/>
      <c r="AH42" s="14"/>
      <c r="AI42" s="2"/>
      <c r="AJ42" s="2"/>
      <c r="AK42" s="2"/>
      <c r="AL42" s="14"/>
      <c r="AM42" s="14"/>
      <c r="AN42" s="14"/>
      <c r="AO42" s="14"/>
      <c r="AP42" s="14"/>
      <c r="AQ42" s="2"/>
      <c r="AR42" s="14"/>
      <c r="AS42" s="2"/>
      <c r="AT42" s="2"/>
      <c r="AU42" s="2"/>
      <c r="AV42" s="2"/>
      <c r="AW42" s="2"/>
      <c r="AX42" s="14"/>
      <c r="AY42" s="2"/>
      <c r="AZ42" s="2"/>
      <c r="BA42" s="2"/>
      <c r="BB42" s="2"/>
      <c r="BC42" s="2"/>
      <c r="BD42" s="2"/>
      <c r="BE42" s="2"/>
      <c r="BF42" s="2"/>
      <c r="BG42" s="2"/>
      <c r="BH42" s="2"/>
      <c r="BI42" s="2"/>
      <c r="BJ42" s="14" t="s">
        <v>305</v>
      </c>
      <c r="BK42" s="14" t="s">
        <v>305</v>
      </c>
      <c r="BL42" s="2"/>
      <c r="BM42" s="2"/>
      <c r="BN42" s="2"/>
      <c r="BO42" s="2"/>
      <c r="BP42" s="2"/>
      <c r="BQ42" s="2"/>
      <c r="BR42" s="14" t="s">
        <v>305</v>
      </c>
      <c r="BS42" s="2"/>
      <c r="BT42" s="2"/>
      <c r="BU42" s="2"/>
      <c r="BV42" s="2"/>
      <c r="BW42" s="2"/>
      <c r="BX42" s="2"/>
      <c r="BY42" s="2"/>
      <c r="BZ42" s="2"/>
      <c r="CA42" s="2"/>
      <c r="CB42" s="2"/>
      <c r="CC42" s="2"/>
      <c r="CD42" s="2"/>
      <c r="CE42" s="2"/>
      <c r="CF42" s="2"/>
      <c r="CG42" s="2"/>
      <c r="CH42" s="14" t="s">
        <v>305</v>
      </c>
      <c r="CI42" s="2"/>
      <c r="CJ42" s="2"/>
      <c r="CK42" s="2"/>
      <c r="CL42" s="2"/>
      <c r="CM42" s="2"/>
      <c r="CN42" s="2"/>
      <c r="CO42" s="2"/>
      <c r="CP42" s="2"/>
      <c r="CQ42" s="2"/>
      <c r="CR42" s="2"/>
      <c r="CS42" s="2"/>
      <c r="CT42" s="2"/>
      <c r="CU42" s="2"/>
      <c r="CV42" s="2"/>
      <c r="CW42" s="2"/>
      <c r="CX42" s="23">
        <f t="shared" si="16"/>
        <v>5</v>
      </c>
      <c r="CY42" s="23">
        <f>COUNTIF(E38:CV42,"-")</f>
        <v>0</v>
      </c>
      <c r="CZ42" s="24">
        <f t="shared" ref="CZ42" si="18">CX42/$A$1</f>
        <v>5.2083333333333336E-2</v>
      </c>
      <c r="DA42" s="2"/>
    </row>
    <row r="43" spans="1:105" s="26" customFormat="1" ht="15" customHeight="1" x14ac:dyDescent="0.2">
      <c r="A43" s="2" t="s">
        <v>308</v>
      </c>
      <c r="B43" s="2"/>
      <c r="C43" s="27" t="s">
        <v>304</v>
      </c>
      <c r="D43" s="13" t="s">
        <v>585</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t="s">
        <v>305</v>
      </c>
      <c r="AH43" s="2"/>
      <c r="AI43" s="2"/>
      <c r="AJ43" s="2"/>
      <c r="AK43" s="2"/>
      <c r="AL43" s="2"/>
      <c r="AM43" s="2"/>
      <c r="AN43" s="2"/>
      <c r="AO43" s="2"/>
      <c r="AP43" s="2"/>
      <c r="AQ43" s="14" t="s">
        <v>309</v>
      </c>
      <c r="AR43" s="2"/>
      <c r="AS43" s="2"/>
      <c r="AT43" s="2"/>
      <c r="AU43" s="2"/>
      <c r="AV43" s="2"/>
      <c r="AW43" s="2"/>
      <c r="AX43" s="2"/>
      <c r="AY43" s="2"/>
      <c r="AZ43" s="2"/>
      <c r="BA43" s="2"/>
      <c r="BB43" s="14" t="s">
        <v>305</v>
      </c>
      <c r="BC43" s="14"/>
      <c r="BD43" s="2"/>
      <c r="BE43" s="2"/>
      <c r="BF43" s="2"/>
      <c r="BG43" s="2"/>
      <c r="BH43" s="2"/>
      <c r="BI43" s="2"/>
      <c r="BJ43" s="2"/>
      <c r="BK43" s="2"/>
      <c r="BL43" s="14" t="s">
        <v>305</v>
      </c>
      <c r="BM43" s="14" t="s">
        <v>305</v>
      </c>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14" t="s">
        <v>305</v>
      </c>
      <c r="CN43" s="14"/>
      <c r="CO43" s="14"/>
      <c r="CP43" s="2"/>
      <c r="CQ43" s="2"/>
      <c r="CR43" s="2"/>
      <c r="CS43" s="2"/>
      <c r="CT43" s="2"/>
      <c r="CU43" s="2"/>
      <c r="CV43" s="2"/>
      <c r="CW43" s="2"/>
      <c r="CX43" s="23">
        <f t="shared" si="16"/>
        <v>5</v>
      </c>
      <c r="CY43" s="23">
        <f>COUNTIF(E38:CV43,"-")</f>
        <v>0</v>
      </c>
      <c r="CZ43" s="24">
        <f t="shared" si="4"/>
        <v>5.2083333333333336E-2</v>
      </c>
      <c r="DA43" s="2"/>
    </row>
    <row r="44" spans="1:105" s="26" customFormat="1" ht="15" customHeight="1" x14ac:dyDescent="0.2">
      <c r="A44" s="2" t="s">
        <v>310</v>
      </c>
      <c r="B44" s="2"/>
      <c r="C44" s="27" t="s">
        <v>304</v>
      </c>
      <c r="D44" s="13" t="s">
        <v>586</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14" t="s">
        <v>305</v>
      </c>
      <c r="AH44" s="14"/>
      <c r="AI44" s="2"/>
      <c r="AJ44" s="2"/>
      <c r="AK44" s="2"/>
      <c r="AL44" s="2"/>
      <c r="AM44" s="2"/>
      <c r="AN44" s="2"/>
      <c r="AO44" s="2"/>
      <c r="AP44" s="2"/>
      <c r="AQ44" s="2"/>
      <c r="AR44" s="14" t="s">
        <v>310</v>
      </c>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3">
        <f t="shared" si="16"/>
        <v>1</v>
      </c>
      <c r="CY44" s="23">
        <f>COUNTIF(E39:CV44,"-")</f>
        <v>0</v>
      </c>
      <c r="CZ44" s="24">
        <f t="shared" si="4"/>
        <v>1.0416666666666666E-2</v>
      </c>
      <c r="DA44" s="2"/>
    </row>
    <row r="45" spans="1:105" s="26" customFormat="1" ht="15" customHeight="1" x14ac:dyDescent="0.2">
      <c r="A45" s="2" t="s">
        <v>308</v>
      </c>
      <c r="B45" s="2" t="s">
        <v>678</v>
      </c>
      <c r="C45" s="2" t="s">
        <v>313</v>
      </c>
      <c r="D45" s="13" t="s">
        <v>587</v>
      </c>
      <c r="E45" s="14" t="s">
        <v>305</v>
      </c>
      <c r="F45" s="2"/>
      <c r="G45" s="2"/>
      <c r="H45" s="14" t="s">
        <v>305</v>
      </c>
      <c r="I45" s="2"/>
      <c r="J45" s="2"/>
      <c r="K45" s="2"/>
      <c r="L45" s="2"/>
      <c r="M45" s="14" t="s">
        <v>305</v>
      </c>
      <c r="N45" s="14" t="s">
        <v>305</v>
      </c>
      <c r="O45" s="14" t="s">
        <v>305</v>
      </c>
      <c r="P45" s="14" t="s">
        <v>305</v>
      </c>
      <c r="Q45" s="14"/>
      <c r="R45" s="14"/>
      <c r="S45" s="2"/>
      <c r="T45" s="2"/>
      <c r="U45" s="2"/>
      <c r="V45" s="2"/>
      <c r="W45" s="2"/>
      <c r="X45" s="2" t="s">
        <v>305</v>
      </c>
      <c r="Y45" s="14" t="s">
        <v>305</v>
      </c>
      <c r="Z45" s="14" t="s">
        <v>305</v>
      </c>
      <c r="AA45" s="2"/>
      <c r="AB45" s="2"/>
      <c r="AC45" s="2"/>
      <c r="AD45" s="14" t="s">
        <v>305</v>
      </c>
      <c r="AE45" s="14"/>
      <c r="AF45" s="2"/>
      <c r="AG45" s="2" t="s">
        <v>305</v>
      </c>
      <c r="AH45" s="2"/>
      <c r="AI45" s="2"/>
      <c r="AJ45" s="2"/>
      <c r="AK45" s="2"/>
      <c r="AL45" s="2"/>
      <c r="AM45" s="2" t="s">
        <v>305</v>
      </c>
      <c r="AN45" s="2"/>
      <c r="AO45" s="2"/>
      <c r="AP45" s="2"/>
      <c r="AQ45" s="2"/>
      <c r="AR45" s="2"/>
      <c r="AS45" s="14" t="s">
        <v>309</v>
      </c>
      <c r="AT45" s="14"/>
      <c r="AU45" s="2"/>
      <c r="AV45" s="2"/>
      <c r="AW45" s="2" t="s">
        <v>305</v>
      </c>
      <c r="AX45" s="2" t="s">
        <v>305</v>
      </c>
      <c r="AY45" s="14" t="s">
        <v>305</v>
      </c>
      <c r="AZ45" s="2"/>
      <c r="BA45" s="2"/>
      <c r="BB45" s="2"/>
      <c r="BC45" s="2"/>
      <c r="BD45" s="2"/>
      <c r="BE45" s="14" t="s">
        <v>305</v>
      </c>
      <c r="BF45" s="14" t="s">
        <v>305</v>
      </c>
      <c r="BG45" s="14"/>
      <c r="BH45" s="14"/>
      <c r="BI45" s="2"/>
      <c r="BJ45" s="2"/>
      <c r="BK45" s="2"/>
      <c r="BL45" s="2"/>
      <c r="BM45" s="2"/>
      <c r="BN45" s="2"/>
      <c r="BO45" s="2" t="s">
        <v>305</v>
      </c>
      <c r="BP45" s="2"/>
      <c r="BQ45" s="2"/>
      <c r="BR45" s="2" t="s">
        <v>305</v>
      </c>
      <c r="BS45" s="2" t="s">
        <v>305</v>
      </c>
      <c r="BT45" s="2"/>
      <c r="BU45" s="2"/>
      <c r="BV45" s="14" t="s">
        <v>305</v>
      </c>
      <c r="BW45" s="2"/>
      <c r="BX45" s="2" t="s">
        <v>305</v>
      </c>
      <c r="BY45" s="2"/>
      <c r="BZ45" s="2"/>
      <c r="CA45" s="2"/>
      <c r="CB45" s="2"/>
      <c r="CC45" s="2" t="s">
        <v>305</v>
      </c>
      <c r="CD45" s="2"/>
      <c r="CE45" s="2"/>
      <c r="CF45" s="2"/>
      <c r="CG45" s="14" t="s">
        <v>305</v>
      </c>
      <c r="CH45" s="2"/>
      <c r="CI45" s="2"/>
      <c r="CJ45" s="2"/>
      <c r="CK45" s="14" t="s">
        <v>305</v>
      </c>
      <c r="CL45" s="2"/>
      <c r="CM45" s="14" t="s">
        <v>305</v>
      </c>
      <c r="CN45" s="2"/>
      <c r="CO45" s="2" t="s">
        <v>305</v>
      </c>
      <c r="CP45" s="2" t="s">
        <v>305</v>
      </c>
      <c r="CQ45" s="2"/>
      <c r="CR45" s="2"/>
      <c r="CS45" s="14" t="s">
        <v>305</v>
      </c>
      <c r="CT45" s="2"/>
      <c r="CU45" s="2"/>
      <c r="CV45" s="2"/>
      <c r="CW45" s="2"/>
      <c r="CX45" s="23">
        <f t="shared" si="16"/>
        <v>29</v>
      </c>
      <c r="CY45" s="23">
        <f>COUNTIF(E40:CV45,"-")</f>
        <v>0</v>
      </c>
      <c r="CZ45" s="24">
        <f t="shared" si="4"/>
        <v>0.30208333333333331</v>
      </c>
      <c r="DA45" s="2"/>
    </row>
    <row r="46" spans="1:105" s="26" customFormat="1" ht="15" customHeight="1" x14ac:dyDescent="0.2">
      <c r="A46" s="2"/>
      <c r="B46" s="2"/>
      <c r="C46" s="2"/>
      <c r="D46" s="13" t="s">
        <v>663</v>
      </c>
      <c r="E46" s="14"/>
      <c r="F46" s="2"/>
      <c r="G46" s="2"/>
      <c r="H46" s="14"/>
      <c r="I46" s="2"/>
      <c r="J46" s="2"/>
      <c r="K46" s="2"/>
      <c r="L46" s="2"/>
      <c r="M46" s="14" t="s">
        <v>305</v>
      </c>
      <c r="N46" s="2"/>
      <c r="O46" s="14"/>
      <c r="P46" s="14"/>
      <c r="Q46" s="14"/>
      <c r="R46" s="14"/>
      <c r="S46" s="2"/>
      <c r="T46" s="2"/>
      <c r="U46" s="2"/>
      <c r="V46" s="2"/>
      <c r="W46" s="2"/>
      <c r="X46" s="2"/>
      <c r="Y46" s="2"/>
      <c r="Z46" s="14"/>
      <c r="AA46" s="2"/>
      <c r="AB46" s="2"/>
      <c r="AC46" s="2"/>
      <c r="AD46" s="14"/>
      <c r="AE46" s="14"/>
      <c r="AF46" s="2"/>
      <c r="AG46" s="2"/>
      <c r="AH46" s="2"/>
      <c r="AI46" s="2"/>
      <c r="AJ46" s="2"/>
      <c r="AK46" s="2"/>
      <c r="AL46" s="2"/>
      <c r="AM46" s="2"/>
      <c r="AN46" s="2"/>
      <c r="AO46" s="2"/>
      <c r="AP46" s="2"/>
      <c r="AQ46" s="2"/>
      <c r="AR46" s="2"/>
      <c r="AS46" s="14"/>
      <c r="AT46" s="14"/>
      <c r="AU46" s="2"/>
      <c r="AV46" s="2"/>
      <c r="AW46" s="2"/>
      <c r="AX46" s="2"/>
      <c r="AY46" s="2"/>
      <c r="AZ46" s="2"/>
      <c r="BA46" s="2"/>
      <c r="BB46" s="2"/>
      <c r="BC46" s="2"/>
      <c r="BD46" s="2"/>
      <c r="BE46" s="14"/>
      <c r="BF46" s="14"/>
      <c r="BG46" s="14"/>
      <c r="BH46" s="14"/>
      <c r="BI46" s="2"/>
      <c r="BJ46" s="14" t="s">
        <v>305</v>
      </c>
      <c r="BK46" s="14" t="s">
        <v>305</v>
      </c>
      <c r="BL46" s="2"/>
      <c r="BM46" s="2"/>
      <c r="BN46" s="2"/>
      <c r="BO46" s="2"/>
      <c r="BP46" s="2"/>
      <c r="BQ46" s="2"/>
      <c r="BR46" s="14" t="s">
        <v>305</v>
      </c>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3">
        <f t="shared" si="16"/>
        <v>4</v>
      </c>
      <c r="CY46" s="23">
        <f>COUNTIF(E43:CV46,"-")</f>
        <v>0</v>
      </c>
      <c r="CZ46" s="24">
        <f t="shared" ref="CZ46" si="19">CX46/$A$1</f>
        <v>4.1666666666666664E-2</v>
      </c>
      <c r="DA46" s="2"/>
    </row>
    <row r="47" spans="1:105" s="26" customFormat="1" ht="15" customHeight="1" x14ac:dyDescent="0.2">
      <c r="A47" s="2" t="s">
        <v>308</v>
      </c>
      <c r="B47" s="2" t="s">
        <v>306</v>
      </c>
      <c r="C47" s="2" t="s">
        <v>304</v>
      </c>
      <c r="D47" s="13" t="s">
        <v>588</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14" t="s">
        <v>309</v>
      </c>
      <c r="AV47" s="2"/>
      <c r="AW47" s="2"/>
      <c r="AX47" s="2"/>
      <c r="AY47" s="2"/>
      <c r="AZ47" s="2"/>
      <c r="BA47" s="2"/>
      <c r="BB47" s="14" t="s">
        <v>305</v>
      </c>
      <c r="BC47" s="14"/>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3">
        <f t="shared" si="16"/>
        <v>1</v>
      </c>
      <c r="CY47" s="23">
        <f>COUNTIF(E43:CV47,"-")</f>
        <v>0</v>
      </c>
      <c r="CZ47" s="24">
        <f t="shared" si="4"/>
        <v>1.0416666666666666E-2</v>
      </c>
      <c r="DA47" s="2"/>
    </row>
    <row r="48" spans="1:105" s="26" customFormat="1" ht="15" customHeight="1" x14ac:dyDescent="0.2">
      <c r="A48" s="2" t="s">
        <v>308</v>
      </c>
      <c r="B48" s="2" t="s">
        <v>306</v>
      </c>
      <c r="C48" s="27" t="s">
        <v>313</v>
      </c>
      <c r="D48" s="16" t="s">
        <v>635</v>
      </c>
      <c r="E48" s="2"/>
      <c r="F48" s="2"/>
      <c r="G48" s="2"/>
      <c r="H48" s="2"/>
      <c r="I48" s="2"/>
      <c r="J48" s="2"/>
      <c r="K48" s="2"/>
      <c r="L48" s="2"/>
      <c r="M48" s="2" t="s">
        <v>305</v>
      </c>
      <c r="N48" s="2"/>
      <c r="O48" s="2"/>
      <c r="P48" s="2"/>
      <c r="Q48" s="2"/>
      <c r="R48" s="2"/>
      <c r="S48" s="2"/>
      <c r="T48" s="2"/>
      <c r="U48" s="2"/>
      <c r="V48" s="2"/>
      <c r="W48" s="2"/>
      <c r="X48" s="2"/>
      <c r="Y48" s="2"/>
      <c r="Z48" s="2"/>
      <c r="AA48" s="2"/>
      <c r="AB48" s="2"/>
      <c r="AC48" s="2"/>
      <c r="AD48" s="2" t="s">
        <v>305</v>
      </c>
      <c r="AE48" s="2"/>
      <c r="AF48" s="2"/>
      <c r="AG48" s="14" t="s">
        <v>305</v>
      </c>
      <c r="AH48" s="14"/>
      <c r="AI48" s="2"/>
      <c r="AJ48" s="2"/>
      <c r="AK48" s="2"/>
      <c r="AL48" s="2"/>
      <c r="AM48" s="2"/>
      <c r="AN48" s="2"/>
      <c r="AO48" s="2"/>
      <c r="AP48" s="2"/>
      <c r="AQ48" s="2"/>
      <c r="AR48" s="2"/>
      <c r="AS48" s="2"/>
      <c r="AT48" s="2"/>
      <c r="AU48" s="2"/>
      <c r="AV48" s="14" t="s">
        <v>309</v>
      </c>
      <c r="AW48" s="2" t="s">
        <v>305</v>
      </c>
      <c r="AX48" s="2"/>
      <c r="AY48" s="2"/>
      <c r="AZ48" s="2"/>
      <c r="BA48" s="2"/>
      <c r="BB48" s="2"/>
      <c r="BC48" s="2"/>
      <c r="BD48" s="2"/>
      <c r="BE48" s="2"/>
      <c r="BF48" s="2"/>
      <c r="BG48" s="2"/>
      <c r="BH48" s="2"/>
      <c r="BI48" s="14" t="s">
        <v>305</v>
      </c>
      <c r="BJ48" s="14"/>
      <c r="BK48" s="14"/>
      <c r="BL48" s="2"/>
      <c r="BM48" s="2"/>
      <c r="BN48" s="2"/>
      <c r="BO48" s="2"/>
      <c r="BP48" s="2"/>
      <c r="BQ48" s="2" t="s">
        <v>311</v>
      </c>
      <c r="BR48" s="2"/>
      <c r="BS48" s="2" t="s">
        <v>305</v>
      </c>
      <c r="BT48" s="2" t="s">
        <v>305</v>
      </c>
      <c r="BU48" s="2"/>
      <c r="BV48" s="2"/>
      <c r="BW48" s="2"/>
      <c r="BX48" s="14" t="s">
        <v>305</v>
      </c>
      <c r="BY48" s="14"/>
      <c r="BZ48" s="14"/>
      <c r="CA48" s="14"/>
      <c r="CB48" s="14"/>
      <c r="CC48" s="14"/>
      <c r="CD48" s="2" t="s">
        <v>305</v>
      </c>
      <c r="CE48" s="2"/>
      <c r="CF48" s="14"/>
      <c r="CG48" s="14"/>
      <c r="CH48" s="14"/>
      <c r="CI48" s="14" t="s">
        <v>305</v>
      </c>
      <c r="CJ48" s="14"/>
      <c r="CK48" s="14"/>
      <c r="CL48" s="14"/>
      <c r="CM48" s="2" t="s">
        <v>305</v>
      </c>
      <c r="CN48" s="2"/>
      <c r="CO48" s="2"/>
      <c r="CP48" s="2"/>
      <c r="CQ48" s="2"/>
      <c r="CR48" s="2"/>
      <c r="CS48" s="14" t="s">
        <v>305</v>
      </c>
      <c r="CT48" s="2"/>
      <c r="CU48" s="2"/>
      <c r="CV48" s="2"/>
      <c r="CW48" s="2"/>
      <c r="CX48" s="23">
        <f t="shared" si="16"/>
        <v>12</v>
      </c>
      <c r="CY48" s="23">
        <f>COUNTIF(E44:CV48,"-")</f>
        <v>1</v>
      </c>
      <c r="CZ48" s="24">
        <f t="shared" si="4"/>
        <v>0.125</v>
      </c>
      <c r="DA48" s="2"/>
    </row>
    <row r="49" spans="1:105" s="26" customFormat="1" ht="15" customHeight="1" x14ac:dyDescent="0.2">
      <c r="A49" s="2" t="s">
        <v>310</v>
      </c>
      <c r="B49" s="2"/>
      <c r="C49" s="2" t="s">
        <v>313</v>
      </c>
      <c r="D49" s="13" t="s">
        <v>590</v>
      </c>
      <c r="E49" s="2"/>
      <c r="F49" s="2"/>
      <c r="G49" s="2"/>
      <c r="H49" s="2"/>
      <c r="I49" s="2"/>
      <c r="J49" s="2"/>
      <c r="K49" s="2"/>
      <c r="L49" s="2"/>
      <c r="M49" s="2"/>
      <c r="N49" s="2"/>
      <c r="O49" s="2"/>
      <c r="P49" s="2"/>
      <c r="Q49" s="2"/>
      <c r="R49" s="2"/>
      <c r="S49" s="2"/>
      <c r="T49" s="2"/>
      <c r="U49" s="2"/>
      <c r="V49" s="2"/>
      <c r="W49" s="2"/>
      <c r="X49" s="2"/>
      <c r="Y49" s="14" t="s">
        <v>305</v>
      </c>
      <c r="Z49" s="14" t="s">
        <v>305</v>
      </c>
      <c r="AA49" s="2"/>
      <c r="AB49" s="2"/>
      <c r="AC49" s="2"/>
      <c r="AD49" s="2"/>
      <c r="AE49" s="2"/>
      <c r="AF49" s="2"/>
      <c r="AG49" s="14"/>
      <c r="AH49" s="14"/>
      <c r="AI49" s="2"/>
      <c r="AJ49" s="2"/>
      <c r="AK49" s="2"/>
      <c r="AL49" s="2"/>
      <c r="AM49" s="2"/>
      <c r="AN49" s="2"/>
      <c r="AO49" s="2"/>
      <c r="AP49" s="2"/>
      <c r="AQ49" s="2"/>
      <c r="AR49" s="2"/>
      <c r="AS49" s="2"/>
      <c r="AT49" s="2"/>
      <c r="AU49" s="2"/>
      <c r="AV49" s="14"/>
      <c r="AW49" s="14" t="s">
        <v>310</v>
      </c>
      <c r="AX49" s="2"/>
      <c r="AY49" s="2"/>
      <c r="AZ49" s="2"/>
      <c r="BA49" s="2"/>
      <c r="BB49" s="2"/>
      <c r="BC49" s="2"/>
      <c r="BD49" s="2"/>
      <c r="BE49" s="2"/>
      <c r="BF49" s="2"/>
      <c r="BG49" s="2"/>
      <c r="BH49" s="2"/>
      <c r="BI49" s="14"/>
      <c r="BJ49" s="14"/>
      <c r="BK49" s="14" t="s">
        <v>305</v>
      </c>
      <c r="BL49" s="2"/>
      <c r="BM49" s="2"/>
      <c r="BN49" s="2"/>
      <c r="BO49" s="2"/>
      <c r="BP49" s="2"/>
      <c r="BQ49" s="2"/>
      <c r="BR49" s="2" t="s">
        <v>305</v>
      </c>
      <c r="BS49" s="2"/>
      <c r="BT49" s="2" t="s">
        <v>305</v>
      </c>
      <c r="BU49" s="2"/>
      <c r="BV49" s="2"/>
      <c r="BW49" s="2"/>
      <c r="BX49" s="14"/>
      <c r="BY49" s="14"/>
      <c r="BZ49" s="14"/>
      <c r="CA49" s="14"/>
      <c r="CB49" s="14"/>
      <c r="CC49" s="2" t="s">
        <v>305</v>
      </c>
      <c r="CD49" s="2"/>
      <c r="CE49" s="2"/>
      <c r="CF49" s="14"/>
      <c r="CG49" s="14"/>
      <c r="CH49" s="14"/>
      <c r="CI49" s="14"/>
      <c r="CJ49" s="2" t="s">
        <v>305</v>
      </c>
      <c r="CK49" s="14"/>
      <c r="CL49" s="14"/>
      <c r="CM49" s="2"/>
      <c r="CN49" s="2"/>
      <c r="CO49" s="2"/>
      <c r="CP49" s="2"/>
      <c r="CQ49" s="2"/>
      <c r="CR49" s="2"/>
      <c r="CS49" s="14"/>
      <c r="CT49" s="2"/>
      <c r="CU49" s="2"/>
      <c r="CV49" s="2"/>
      <c r="CW49" s="2"/>
      <c r="CX49" s="23">
        <f t="shared" si="16"/>
        <v>7</v>
      </c>
      <c r="CY49" s="23">
        <f>COUNTIF(E45:CV49,"-")</f>
        <v>1</v>
      </c>
      <c r="CZ49" s="24">
        <f t="shared" si="4"/>
        <v>7.2916666666666671E-2</v>
      </c>
      <c r="DA49" s="2"/>
    </row>
    <row r="50" spans="1:105" s="26" customFormat="1" ht="15" customHeight="1" x14ac:dyDescent="0.2">
      <c r="A50" s="2" t="s">
        <v>308</v>
      </c>
      <c r="B50" s="2"/>
      <c r="C50" s="27" t="s">
        <v>304</v>
      </c>
      <c r="D50" s="13" t="s">
        <v>591</v>
      </c>
      <c r="E50" s="2"/>
      <c r="F50" s="2"/>
      <c r="G50" s="2"/>
      <c r="H50" s="14" t="s">
        <v>305</v>
      </c>
      <c r="I50" s="2"/>
      <c r="J50" s="2"/>
      <c r="K50" s="2"/>
      <c r="L50" s="2"/>
      <c r="M50" s="2"/>
      <c r="N50" s="2"/>
      <c r="O50" s="2"/>
      <c r="P50" s="2"/>
      <c r="Q50" s="2"/>
      <c r="R50" s="2"/>
      <c r="S50" s="2"/>
      <c r="T50" s="2"/>
      <c r="U50" s="2"/>
      <c r="V50" s="2"/>
      <c r="W50" s="2"/>
      <c r="X50" s="2" t="s">
        <v>305</v>
      </c>
      <c r="Y50" s="2"/>
      <c r="Z50" s="2"/>
      <c r="AA50" s="2"/>
      <c r="AB50" s="2"/>
      <c r="AC50" s="2"/>
      <c r="AD50" s="2" t="s">
        <v>305</v>
      </c>
      <c r="AE50" s="2"/>
      <c r="AF50" s="2"/>
      <c r="AG50" s="14" t="s">
        <v>305</v>
      </c>
      <c r="AH50" s="14"/>
      <c r="AI50" s="2"/>
      <c r="AJ50" s="2"/>
      <c r="AK50" s="2"/>
      <c r="AL50" s="2"/>
      <c r="AM50" s="2"/>
      <c r="AN50" s="14" t="s">
        <v>305</v>
      </c>
      <c r="AO50" s="14" t="s">
        <v>305</v>
      </c>
      <c r="AP50" s="14"/>
      <c r="AQ50" s="2"/>
      <c r="AR50" s="14" t="s">
        <v>305</v>
      </c>
      <c r="AS50" s="2" t="s">
        <v>305</v>
      </c>
      <c r="AT50" s="2"/>
      <c r="AU50" s="2"/>
      <c r="AV50" s="2"/>
      <c r="AW50" s="2"/>
      <c r="AX50" s="14" t="s">
        <v>309</v>
      </c>
      <c r="AY50" s="2"/>
      <c r="AZ50" s="2"/>
      <c r="BA50" s="14" t="s">
        <v>305</v>
      </c>
      <c r="BB50" s="2"/>
      <c r="BC50" s="2"/>
      <c r="BD50" s="2"/>
      <c r="BE50" s="2" t="s">
        <v>305</v>
      </c>
      <c r="BF50" s="2"/>
      <c r="BG50" s="2"/>
      <c r="BH50" s="2"/>
      <c r="BI50" s="2"/>
      <c r="BJ50" s="2"/>
      <c r="BK50" s="2"/>
      <c r="BL50" s="2"/>
      <c r="BM50" s="2"/>
      <c r="BN50" s="2"/>
      <c r="BO50" s="2"/>
      <c r="BP50" s="2"/>
      <c r="BQ50" s="2"/>
      <c r="BR50" s="2"/>
      <c r="BS50" s="2"/>
      <c r="BT50" s="2"/>
      <c r="BU50" s="2"/>
      <c r="BV50" s="2"/>
      <c r="BW50" s="2"/>
      <c r="BX50" s="2" t="s">
        <v>305</v>
      </c>
      <c r="BY50" s="2"/>
      <c r="BZ50" s="2"/>
      <c r="CA50" s="2"/>
      <c r="CB50" s="2"/>
      <c r="CC50" s="2"/>
      <c r="CD50" s="2"/>
      <c r="CE50" s="2"/>
      <c r="CF50" s="2"/>
      <c r="CG50" s="2"/>
      <c r="CH50" s="2"/>
      <c r="CI50" s="2" t="s">
        <v>311</v>
      </c>
      <c r="CJ50" s="2"/>
      <c r="CK50" s="14" t="s">
        <v>305</v>
      </c>
      <c r="CL50" s="2"/>
      <c r="CM50" s="2"/>
      <c r="CN50" s="2"/>
      <c r="CO50" s="2"/>
      <c r="CP50" s="2" t="s">
        <v>305</v>
      </c>
      <c r="CQ50" s="2"/>
      <c r="CR50" s="2"/>
      <c r="CS50" s="2"/>
      <c r="CT50" s="2"/>
      <c r="CU50" s="2"/>
      <c r="CV50" s="2"/>
      <c r="CW50" s="2"/>
      <c r="CX50" s="23">
        <f t="shared" si="16"/>
        <v>13</v>
      </c>
      <c r="CY50" s="23">
        <f>COUNTIF(E45:CV50,"-")</f>
        <v>2</v>
      </c>
      <c r="CZ50" s="24">
        <f t="shared" si="4"/>
        <v>0.13541666666666666</v>
      </c>
      <c r="DA50" s="2"/>
    </row>
    <row r="51" spans="1:105" s="26" customFormat="1" ht="15" customHeight="1" x14ac:dyDescent="0.2">
      <c r="A51" s="2" t="s">
        <v>310</v>
      </c>
      <c r="B51" s="27" t="s">
        <v>316</v>
      </c>
      <c r="C51" s="27" t="s">
        <v>313</v>
      </c>
      <c r="D51" s="13" t="s">
        <v>592</v>
      </c>
      <c r="E51" s="2"/>
      <c r="F51" s="2"/>
      <c r="G51" s="2"/>
      <c r="H51" s="2"/>
      <c r="I51" s="2"/>
      <c r="J51" s="2"/>
      <c r="K51" s="2"/>
      <c r="L51" s="2"/>
      <c r="M51" s="2"/>
      <c r="N51" s="2"/>
      <c r="O51" s="2"/>
      <c r="P51" s="2"/>
      <c r="Q51" s="2"/>
      <c r="R51" s="2"/>
      <c r="S51" s="2"/>
      <c r="T51" s="2"/>
      <c r="U51" s="2"/>
      <c r="V51" s="2"/>
      <c r="W51" s="2"/>
      <c r="X51" s="2"/>
      <c r="Y51" s="2"/>
      <c r="Z51" s="14" t="s">
        <v>305</v>
      </c>
      <c r="AA51" s="2"/>
      <c r="AB51" s="2"/>
      <c r="AC51" s="2"/>
      <c r="AD51" s="2"/>
      <c r="AE51" s="2"/>
      <c r="AF51" s="2"/>
      <c r="AG51" s="2"/>
      <c r="AH51" s="2"/>
      <c r="AI51" s="2"/>
      <c r="AJ51" s="2"/>
      <c r="AK51" s="2"/>
      <c r="AL51" s="2"/>
      <c r="AM51" s="2"/>
      <c r="AN51" s="2"/>
      <c r="AO51" s="2"/>
      <c r="AP51" s="2"/>
      <c r="AQ51" s="2"/>
      <c r="AR51" s="2"/>
      <c r="AS51" s="14" t="s">
        <v>305</v>
      </c>
      <c r="AT51" s="14"/>
      <c r="AU51" s="2"/>
      <c r="AV51" s="2"/>
      <c r="AW51" s="2"/>
      <c r="AX51" s="2"/>
      <c r="AY51" s="14" t="s">
        <v>310</v>
      </c>
      <c r="AZ51" s="14"/>
      <c r="BA51" s="2"/>
      <c r="BB51" s="2"/>
      <c r="BC51" s="2"/>
      <c r="BD51" s="2"/>
      <c r="BE51" s="14"/>
      <c r="BF51" s="14" t="s">
        <v>305</v>
      </c>
      <c r="BG51" s="14"/>
      <c r="BH51" s="14"/>
      <c r="BI51" s="2"/>
      <c r="BJ51" s="2"/>
      <c r="BK51" s="2"/>
      <c r="BL51" s="2"/>
      <c r="BM51" s="2"/>
      <c r="BN51" s="14" t="s">
        <v>305</v>
      </c>
      <c r="BO51" s="2"/>
      <c r="BP51" s="2"/>
      <c r="BQ51" s="2"/>
      <c r="BR51" s="2"/>
      <c r="BS51" s="2"/>
      <c r="BT51" s="2"/>
      <c r="BU51" s="2"/>
      <c r="BV51" s="2"/>
      <c r="BW51" s="2"/>
      <c r="BX51" s="14"/>
      <c r="BY51" s="14"/>
      <c r="BZ51" s="14"/>
      <c r="CA51" s="14"/>
      <c r="CB51" s="14"/>
      <c r="CC51" s="14"/>
      <c r="CD51" s="14"/>
      <c r="CE51" s="14"/>
      <c r="CF51" s="14"/>
      <c r="CG51" s="14"/>
      <c r="CH51" s="14"/>
      <c r="CI51" s="2"/>
      <c r="CJ51" s="2"/>
      <c r="CK51" s="2"/>
      <c r="CL51" s="2"/>
      <c r="CM51" s="2"/>
      <c r="CN51" s="2"/>
      <c r="CO51" s="2"/>
      <c r="CP51" s="2"/>
      <c r="CQ51" s="2"/>
      <c r="CR51" s="2"/>
      <c r="CS51" s="14"/>
      <c r="CT51" s="2"/>
      <c r="CU51" s="2"/>
      <c r="CV51" s="2"/>
      <c r="CW51" s="2"/>
      <c r="CX51" s="23">
        <f t="shared" si="16"/>
        <v>4</v>
      </c>
      <c r="CY51" s="23">
        <f>COUNTIF(E47:CV51,"-")</f>
        <v>2</v>
      </c>
      <c r="CZ51" s="24">
        <f t="shared" si="4"/>
        <v>4.1666666666666664E-2</v>
      </c>
      <c r="DA51" s="2"/>
    </row>
    <row r="52" spans="1:105" s="26" customFormat="1" ht="15" customHeight="1" x14ac:dyDescent="0.2">
      <c r="A52" s="2" t="s">
        <v>310</v>
      </c>
      <c r="B52" s="2"/>
      <c r="C52" s="2" t="s">
        <v>307</v>
      </c>
      <c r="D52" s="13" t="s">
        <v>593</v>
      </c>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14" t="s">
        <v>305</v>
      </c>
      <c r="AR52" s="2"/>
      <c r="AS52" s="14" t="s">
        <v>305</v>
      </c>
      <c r="AT52" s="14"/>
      <c r="AU52" s="2"/>
      <c r="AV52" s="2"/>
      <c r="AW52" s="2"/>
      <c r="AX52" s="2"/>
      <c r="AY52" s="2"/>
      <c r="AZ52" s="14" t="s">
        <v>310</v>
      </c>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3">
        <f t="shared" si="16"/>
        <v>2</v>
      </c>
      <c r="CY52" s="23">
        <f>COUNTIF(E48:CV52,"-")</f>
        <v>2</v>
      </c>
      <c r="CZ52" s="24">
        <f t="shared" si="4"/>
        <v>2.0833333333333332E-2</v>
      </c>
      <c r="DA52" s="2"/>
    </row>
    <row r="53" spans="1:105" s="26" customFormat="1" ht="15" customHeight="1" x14ac:dyDescent="0.2">
      <c r="A53" s="2" t="s">
        <v>308</v>
      </c>
      <c r="B53" s="2"/>
      <c r="C53" s="2" t="s">
        <v>304</v>
      </c>
      <c r="D53" s="13" t="s">
        <v>594</v>
      </c>
      <c r="E53" s="14" t="s">
        <v>305</v>
      </c>
      <c r="F53" s="14"/>
      <c r="G53" s="14" t="s">
        <v>305</v>
      </c>
      <c r="H53" s="14"/>
      <c r="I53" s="2"/>
      <c r="J53" s="2"/>
      <c r="K53" s="2"/>
      <c r="L53" s="2"/>
      <c r="M53" s="2"/>
      <c r="N53" s="2"/>
      <c r="O53" s="2"/>
      <c r="P53" s="2"/>
      <c r="Q53" s="2"/>
      <c r="R53" s="2"/>
      <c r="S53" s="2"/>
      <c r="T53" s="2"/>
      <c r="U53" s="2"/>
      <c r="V53" s="2"/>
      <c r="W53" s="2"/>
      <c r="X53" s="2"/>
      <c r="Y53" s="2"/>
      <c r="Z53" s="2"/>
      <c r="AA53" s="2"/>
      <c r="AB53" s="2"/>
      <c r="AC53" s="2"/>
      <c r="AD53" s="2"/>
      <c r="AE53" s="2"/>
      <c r="AF53" s="2"/>
      <c r="AG53" s="14" t="s">
        <v>305</v>
      </c>
      <c r="AH53" s="14"/>
      <c r="AI53" s="2"/>
      <c r="AJ53" s="2"/>
      <c r="AK53" s="2"/>
      <c r="AL53" s="14" t="s">
        <v>305</v>
      </c>
      <c r="AM53" s="14"/>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3">
        <f t="shared" si="16"/>
        <v>4</v>
      </c>
      <c r="CY53" s="23">
        <f>COUNTIF(E50:CV53,"-")</f>
        <v>1</v>
      </c>
      <c r="CZ53" s="24">
        <f t="shared" si="4"/>
        <v>4.1666666666666664E-2</v>
      </c>
      <c r="DA53" s="2"/>
    </row>
    <row r="54" spans="1:105" s="26" customFormat="1" ht="15" customHeight="1" x14ac:dyDescent="0.2">
      <c r="A54" s="2" t="s">
        <v>308</v>
      </c>
      <c r="B54" s="2" t="s">
        <v>316</v>
      </c>
      <c r="C54" s="2" t="s">
        <v>304</v>
      </c>
      <c r="D54" s="13" t="s">
        <v>595</v>
      </c>
      <c r="E54" s="2"/>
      <c r="F54" s="2"/>
      <c r="G54" s="2"/>
      <c r="H54" s="2"/>
      <c r="I54" s="2"/>
      <c r="J54" s="2"/>
      <c r="K54" s="2"/>
      <c r="L54" s="2"/>
      <c r="M54" s="2"/>
      <c r="N54" s="2"/>
      <c r="O54" s="2"/>
      <c r="P54" s="2"/>
      <c r="Q54" s="2"/>
      <c r="R54" s="2"/>
      <c r="S54" s="2"/>
      <c r="T54" s="2"/>
      <c r="U54" s="2"/>
      <c r="V54" s="2"/>
      <c r="W54" s="2"/>
      <c r="X54" s="2"/>
      <c r="Y54" s="2"/>
      <c r="Z54" s="2"/>
      <c r="AA54" s="2"/>
      <c r="AB54" s="2"/>
      <c r="AC54" s="14" t="s">
        <v>305</v>
      </c>
      <c r="AD54" s="14"/>
      <c r="AE54" s="14"/>
      <c r="AF54" s="2"/>
      <c r="AG54" s="2" t="s">
        <v>305</v>
      </c>
      <c r="AH54" s="14" t="s">
        <v>305</v>
      </c>
      <c r="AI54" s="2"/>
      <c r="AJ54" s="2"/>
      <c r="AK54" s="2" t="s">
        <v>305</v>
      </c>
      <c r="AL54" s="2"/>
      <c r="AM54" s="2"/>
      <c r="AN54" s="2"/>
      <c r="AO54" s="2"/>
      <c r="AP54" s="2"/>
      <c r="AQ54" s="14" t="s">
        <v>305</v>
      </c>
      <c r="AR54" s="2"/>
      <c r="AS54" s="2"/>
      <c r="AT54" s="2"/>
      <c r="AU54" s="14" t="s">
        <v>305</v>
      </c>
      <c r="AV54" s="2"/>
      <c r="AW54" s="2"/>
      <c r="AX54" s="14" t="s">
        <v>305</v>
      </c>
      <c r="AY54" s="2"/>
      <c r="AZ54" s="2"/>
      <c r="BA54" s="2"/>
      <c r="BB54" s="14" t="s">
        <v>309</v>
      </c>
      <c r="BC54" s="14"/>
      <c r="BD54" s="14" t="s">
        <v>305</v>
      </c>
      <c r="BE54" s="2"/>
      <c r="BF54" s="2"/>
      <c r="BG54" s="2"/>
      <c r="BH54" s="2"/>
      <c r="BI54" s="2"/>
      <c r="BJ54" s="2"/>
      <c r="BK54" s="2"/>
      <c r="BL54" s="14" t="s">
        <v>305</v>
      </c>
      <c r="BM54" s="14" t="s">
        <v>305</v>
      </c>
      <c r="BN54" s="2"/>
      <c r="BO54" s="2"/>
      <c r="BP54" s="2"/>
      <c r="BQ54" s="14" t="s">
        <v>305</v>
      </c>
      <c r="BR54" s="14"/>
      <c r="BS54" s="14"/>
      <c r="BT54" s="14"/>
      <c r="BU54" s="14"/>
      <c r="BV54" s="14"/>
      <c r="BW54" s="14"/>
      <c r="BX54" s="2"/>
      <c r="BY54" s="2"/>
      <c r="BZ54" s="2"/>
      <c r="CA54" s="2"/>
      <c r="CB54" s="2"/>
      <c r="CC54" s="2"/>
      <c r="CD54" s="2"/>
      <c r="CE54" s="2"/>
      <c r="CF54" s="2"/>
      <c r="CG54" s="2"/>
      <c r="CH54" s="2"/>
      <c r="CI54" s="14" t="s">
        <v>305</v>
      </c>
      <c r="CJ54" s="14"/>
      <c r="CK54" s="14"/>
      <c r="CL54" s="14"/>
      <c r="CM54" s="14" t="s">
        <v>305</v>
      </c>
      <c r="CN54" s="14"/>
      <c r="CO54" s="14"/>
      <c r="CP54" s="2"/>
      <c r="CQ54" s="2"/>
      <c r="CR54" s="2"/>
      <c r="CS54" s="2"/>
      <c r="CT54" s="2"/>
      <c r="CU54" s="14" t="s">
        <v>305</v>
      </c>
      <c r="CV54" s="14"/>
      <c r="CW54" s="14"/>
      <c r="CX54" s="23">
        <f t="shared" si="16"/>
        <v>14</v>
      </c>
      <c r="CY54" s="23">
        <f>COUNTIF(E51:CV54,"-")</f>
        <v>0</v>
      </c>
      <c r="CZ54" s="24">
        <f t="shared" si="4"/>
        <v>0.14583333333333334</v>
      </c>
      <c r="DA54" s="2"/>
    </row>
    <row r="55" spans="1:105" s="26" customFormat="1" ht="15" customHeight="1" x14ac:dyDescent="0.2">
      <c r="A55" s="2" t="s">
        <v>308</v>
      </c>
      <c r="B55" s="2"/>
      <c r="C55" s="2" t="s">
        <v>304</v>
      </c>
      <c r="D55" s="13" t="s">
        <v>672</v>
      </c>
      <c r="E55" s="2"/>
      <c r="F55" s="2"/>
      <c r="G55" s="2"/>
      <c r="H55" s="2"/>
      <c r="I55" s="2"/>
      <c r="J55" s="2"/>
      <c r="K55" s="2"/>
      <c r="L55" s="2"/>
      <c r="M55" s="2"/>
      <c r="N55" s="2"/>
      <c r="O55" s="2"/>
      <c r="P55" s="2"/>
      <c r="Q55" s="2"/>
      <c r="R55" s="2"/>
      <c r="S55" s="2"/>
      <c r="T55" s="2"/>
      <c r="U55" s="2"/>
      <c r="V55" s="2"/>
      <c r="W55" s="2"/>
      <c r="X55" s="2"/>
      <c r="Y55" s="2"/>
      <c r="Z55" s="2"/>
      <c r="AA55" s="2"/>
      <c r="AB55" s="2"/>
      <c r="AC55" s="14"/>
      <c r="AD55" s="14"/>
      <c r="AE55" s="14"/>
      <c r="AF55" s="2"/>
      <c r="AG55" s="2"/>
      <c r="AH55" s="14"/>
      <c r="AI55" s="2"/>
      <c r="AJ55" s="2"/>
      <c r="AK55" s="2"/>
      <c r="AL55" s="2"/>
      <c r="AM55" s="2"/>
      <c r="AN55" s="2"/>
      <c r="AO55" s="2"/>
      <c r="AP55" s="2"/>
      <c r="AQ55" s="14"/>
      <c r="AR55" s="2"/>
      <c r="AS55" s="2"/>
      <c r="AT55" s="2"/>
      <c r="AU55" s="14"/>
      <c r="AV55" s="2"/>
      <c r="AW55" s="2"/>
      <c r="AX55" s="14"/>
      <c r="AY55" s="2"/>
      <c r="AZ55" s="2"/>
      <c r="BA55" s="2"/>
      <c r="BB55" s="14"/>
      <c r="BC55" s="14"/>
      <c r="BD55" s="14"/>
      <c r="BE55" s="2"/>
      <c r="BF55" s="2"/>
      <c r="BG55" s="2"/>
      <c r="BH55" s="2"/>
      <c r="BI55" s="2"/>
      <c r="BJ55" s="2"/>
      <c r="BK55" s="2"/>
      <c r="BL55" s="14"/>
      <c r="BM55" s="14"/>
      <c r="BN55" s="2"/>
      <c r="BO55" s="2"/>
      <c r="BP55" s="2"/>
      <c r="BQ55" s="14"/>
      <c r="BR55" s="14"/>
      <c r="BS55" s="14"/>
      <c r="BT55" s="14"/>
      <c r="BU55" s="14"/>
      <c r="BV55" s="14"/>
      <c r="BW55" s="14"/>
      <c r="BX55" s="2"/>
      <c r="BY55" s="2"/>
      <c r="BZ55" s="2"/>
      <c r="CA55" s="2"/>
      <c r="CB55" s="2"/>
      <c r="CC55" s="2"/>
      <c r="CD55" s="2"/>
      <c r="CE55" s="2"/>
      <c r="CF55" s="2"/>
      <c r="CG55" s="2"/>
      <c r="CH55" s="2"/>
      <c r="CI55" s="14"/>
      <c r="CJ55" s="14"/>
      <c r="CK55" s="14"/>
      <c r="CL55" s="14"/>
      <c r="CM55" s="14"/>
      <c r="CN55" s="14"/>
      <c r="CO55" s="14"/>
      <c r="CP55" s="2"/>
      <c r="CQ55" s="2"/>
      <c r="CR55" s="2"/>
      <c r="CS55" s="2"/>
      <c r="CT55" s="2"/>
      <c r="CU55" s="14"/>
      <c r="CV55" s="14"/>
      <c r="CW55" s="14"/>
      <c r="CX55" s="23">
        <f t="shared" si="16"/>
        <v>0</v>
      </c>
      <c r="CY55" s="23">
        <f>COUNTIF(E52:CV55,"-")</f>
        <v>0</v>
      </c>
      <c r="CZ55" s="24">
        <f t="shared" ref="CZ55" si="20">CX55/$A$1</f>
        <v>0</v>
      </c>
      <c r="DA55" s="2"/>
    </row>
    <row r="56" spans="1:105" s="26" customFormat="1" ht="15" customHeight="1" x14ac:dyDescent="0.2">
      <c r="A56" s="2" t="s">
        <v>310</v>
      </c>
      <c r="B56" s="2" t="s">
        <v>316</v>
      </c>
      <c r="C56" s="2" t="s">
        <v>307</v>
      </c>
      <c r="D56" s="13" t="s">
        <v>596</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14" t="s">
        <v>305</v>
      </c>
      <c r="BC56" s="14"/>
      <c r="BD56" s="14" t="s">
        <v>310</v>
      </c>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3">
        <f t="shared" si="16"/>
        <v>1</v>
      </c>
      <c r="CY56" s="23">
        <f>COUNTIF(E52:CV56,"-")</f>
        <v>0</v>
      </c>
      <c r="CZ56" s="24">
        <f t="shared" si="4"/>
        <v>1.0416666666666666E-2</v>
      </c>
      <c r="DA56" s="2"/>
    </row>
    <row r="57" spans="1:105" s="26" customFormat="1" ht="15" customHeight="1" x14ac:dyDescent="0.2">
      <c r="A57" s="2" t="s">
        <v>308</v>
      </c>
      <c r="B57" s="2" t="s">
        <v>306</v>
      </c>
      <c r="C57" s="27" t="s">
        <v>313</v>
      </c>
      <c r="D57" s="13" t="s">
        <v>597</v>
      </c>
      <c r="E57" s="2"/>
      <c r="F57" s="2"/>
      <c r="G57" s="2"/>
      <c r="H57" s="2"/>
      <c r="I57" s="2"/>
      <c r="J57" s="2"/>
      <c r="K57" s="2"/>
      <c r="L57" s="2"/>
      <c r="M57" s="2"/>
      <c r="N57" s="2"/>
      <c r="O57" s="2"/>
      <c r="P57" s="2"/>
      <c r="Q57" s="2"/>
      <c r="R57" s="2"/>
      <c r="S57" s="2"/>
      <c r="T57" s="2"/>
      <c r="U57" s="2"/>
      <c r="V57" s="2"/>
      <c r="W57" s="2"/>
      <c r="X57" s="2" t="s">
        <v>311</v>
      </c>
      <c r="Y57" s="2"/>
      <c r="Z57" s="2"/>
      <c r="AA57" s="2"/>
      <c r="AB57" s="2"/>
      <c r="AC57" s="2"/>
      <c r="AD57" s="2"/>
      <c r="AE57" s="2"/>
      <c r="AF57" s="2"/>
      <c r="AG57" s="2"/>
      <c r="AH57" s="2"/>
      <c r="AI57" s="2"/>
      <c r="AJ57" s="2"/>
      <c r="AK57" s="2"/>
      <c r="AL57" s="2"/>
      <c r="AM57" s="2"/>
      <c r="AN57" s="2"/>
      <c r="AO57" s="2"/>
      <c r="AP57" s="2"/>
      <c r="AQ57" s="2"/>
      <c r="AR57" s="2"/>
      <c r="AS57" s="2" t="s">
        <v>305</v>
      </c>
      <c r="AT57" s="2"/>
      <c r="AU57" s="2"/>
      <c r="AV57" s="2"/>
      <c r="AW57" s="2"/>
      <c r="AX57" s="2"/>
      <c r="AY57" s="14"/>
      <c r="AZ57" s="2"/>
      <c r="BA57" s="2"/>
      <c r="BB57" s="2"/>
      <c r="BC57" s="2"/>
      <c r="BD57" s="2"/>
      <c r="BE57" s="14" t="s">
        <v>309</v>
      </c>
      <c r="BF57" s="14"/>
      <c r="BG57" s="14"/>
      <c r="BH57" s="2"/>
      <c r="BI57" s="2"/>
      <c r="BJ57" s="2"/>
      <c r="BK57" s="2"/>
      <c r="BL57" s="2"/>
      <c r="BM57" s="2"/>
      <c r="BN57" s="14" t="s">
        <v>305</v>
      </c>
      <c r="BO57" s="14"/>
      <c r="BP57" s="14"/>
      <c r="BQ57" s="2"/>
      <c r="BR57" s="2"/>
      <c r="BS57" s="2"/>
      <c r="BT57" s="2"/>
      <c r="BU57" s="2"/>
      <c r="BV57" s="2"/>
      <c r="BW57" s="2"/>
      <c r="BX57" s="2" t="s">
        <v>305</v>
      </c>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3">
        <f t="shared" si="16"/>
        <v>3</v>
      </c>
      <c r="CY57" s="23">
        <f>COUNTIF(E53:CV57,"-")</f>
        <v>1</v>
      </c>
      <c r="CZ57" s="24">
        <f t="shared" si="4"/>
        <v>3.125E-2</v>
      </c>
      <c r="DA57" s="2"/>
    </row>
    <row r="58" spans="1:105" s="26" customFormat="1" ht="15" customHeight="1" x14ac:dyDescent="0.2">
      <c r="A58" s="2" t="s">
        <v>310</v>
      </c>
      <c r="B58" s="2" t="s">
        <v>678</v>
      </c>
      <c r="C58" s="2" t="s">
        <v>307</v>
      </c>
      <c r="D58" s="13" t="s">
        <v>598</v>
      </c>
      <c r="E58" s="2"/>
      <c r="F58" s="14" t="s">
        <v>305</v>
      </c>
      <c r="G58" s="2"/>
      <c r="H58" s="2"/>
      <c r="I58" s="2"/>
      <c r="J58" s="2"/>
      <c r="K58" s="2"/>
      <c r="L58" s="2"/>
      <c r="M58" s="2"/>
      <c r="N58" s="2"/>
      <c r="O58" s="2"/>
      <c r="P58" s="2"/>
      <c r="Q58" s="2"/>
      <c r="R58" s="2"/>
      <c r="S58" s="2"/>
      <c r="T58" s="2"/>
      <c r="U58" s="2"/>
      <c r="V58" s="2"/>
      <c r="W58" s="2"/>
      <c r="X58" s="14" t="s">
        <v>305</v>
      </c>
      <c r="Y58" s="14" t="s">
        <v>305</v>
      </c>
      <c r="Z58" s="14" t="s">
        <v>305</v>
      </c>
      <c r="AA58" s="2"/>
      <c r="AB58" s="2"/>
      <c r="AC58" s="2"/>
      <c r="AD58" s="2"/>
      <c r="AE58" s="2"/>
      <c r="AF58" s="2"/>
      <c r="AG58" s="14" t="s">
        <v>305</v>
      </c>
      <c r="AH58" s="2"/>
      <c r="AI58" s="2"/>
      <c r="AJ58" s="2"/>
      <c r="AK58" s="2"/>
      <c r="AL58" s="2"/>
      <c r="AM58" s="2"/>
      <c r="AN58" s="2"/>
      <c r="AO58" s="2"/>
      <c r="AP58" s="14" t="s">
        <v>305</v>
      </c>
      <c r="AQ58" s="2"/>
      <c r="AR58" s="2"/>
      <c r="AS58" s="14" t="s">
        <v>305</v>
      </c>
      <c r="AT58" s="14"/>
      <c r="AU58" s="2"/>
      <c r="AV58" s="2"/>
      <c r="AW58" s="2" t="s">
        <v>305</v>
      </c>
      <c r="AX58" s="2"/>
      <c r="AY58" s="14" t="s">
        <v>305</v>
      </c>
      <c r="AZ58" s="2"/>
      <c r="BA58" s="2"/>
      <c r="BB58" s="2"/>
      <c r="BC58" s="2"/>
      <c r="BD58" s="2"/>
      <c r="BE58" s="14"/>
      <c r="BF58" s="14" t="s">
        <v>310</v>
      </c>
      <c r="BG58" s="14"/>
      <c r="BH58" s="2"/>
      <c r="BI58" s="2"/>
      <c r="BJ58" s="2"/>
      <c r="BK58" s="2"/>
      <c r="BL58" s="2"/>
      <c r="BM58" s="2"/>
      <c r="BN58" s="14"/>
      <c r="BO58" s="14" t="s">
        <v>305</v>
      </c>
      <c r="BP58" s="14"/>
      <c r="BQ58" s="2"/>
      <c r="BR58" s="2" t="s">
        <v>305</v>
      </c>
      <c r="BS58" s="2" t="s">
        <v>305</v>
      </c>
      <c r="BT58" s="14" t="s">
        <v>305</v>
      </c>
      <c r="BU58" s="2"/>
      <c r="BV58" s="14" t="s">
        <v>305</v>
      </c>
      <c r="BW58" s="2"/>
      <c r="BX58" s="14" t="s">
        <v>305</v>
      </c>
      <c r="BY58" s="14"/>
      <c r="BZ58" s="14" t="s">
        <v>305</v>
      </c>
      <c r="CA58" s="14"/>
      <c r="CB58" s="2"/>
      <c r="CC58" s="2" t="s">
        <v>305</v>
      </c>
      <c r="CD58" s="2" t="s">
        <v>305</v>
      </c>
      <c r="CE58" s="2"/>
      <c r="CF58" s="2"/>
      <c r="CG58" s="14" t="s">
        <v>305</v>
      </c>
      <c r="CH58" s="2"/>
      <c r="CI58" s="2"/>
      <c r="CJ58" s="2"/>
      <c r="CK58" s="2"/>
      <c r="CL58" s="2"/>
      <c r="CM58" s="14" t="s">
        <v>305</v>
      </c>
      <c r="CN58" s="2"/>
      <c r="CO58" s="14" t="s">
        <v>305</v>
      </c>
      <c r="CP58" s="2"/>
      <c r="CQ58" s="2"/>
      <c r="CR58" s="2"/>
      <c r="CS58" s="14" t="s">
        <v>305</v>
      </c>
      <c r="CT58" s="2"/>
      <c r="CU58" s="2"/>
      <c r="CV58" s="2"/>
      <c r="CW58" s="2"/>
      <c r="CX58" s="23">
        <f t="shared" si="16"/>
        <v>22</v>
      </c>
      <c r="CY58" s="23">
        <f>COUNTIF(E54:CV58,"-")</f>
        <v>1</v>
      </c>
      <c r="CZ58" s="24">
        <f t="shared" si="4"/>
        <v>0.22916666666666666</v>
      </c>
      <c r="DA58" s="2"/>
    </row>
    <row r="59" spans="1:105" s="26" customFormat="1" ht="15" customHeight="1" x14ac:dyDescent="0.2">
      <c r="A59" s="2" t="s">
        <v>310</v>
      </c>
      <c r="B59" s="27" t="s">
        <v>678</v>
      </c>
      <c r="C59" s="2" t="s">
        <v>304</v>
      </c>
      <c r="D59" s="13" t="s">
        <v>599</v>
      </c>
      <c r="E59" s="14" t="s">
        <v>305</v>
      </c>
      <c r="F59" s="14" t="s">
        <v>305</v>
      </c>
      <c r="G59" s="2"/>
      <c r="H59" s="2"/>
      <c r="I59" s="2"/>
      <c r="J59" s="2"/>
      <c r="K59" s="2"/>
      <c r="L59" s="2"/>
      <c r="M59" s="14" t="s">
        <v>305</v>
      </c>
      <c r="N59" s="14"/>
      <c r="O59" s="2"/>
      <c r="P59" s="2"/>
      <c r="Q59" s="14" t="s">
        <v>305</v>
      </c>
      <c r="R59" s="2"/>
      <c r="S59" s="2"/>
      <c r="T59" s="2"/>
      <c r="U59" s="2"/>
      <c r="V59" s="2"/>
      <c r="W59" s="2"/>
      <c r="X59" s="14" t="s">
        <v>305</v>
      </c>
      <c r="Y59" s="2"/>
      <c r="Z59" s="14" t="s">
        <v>305</v>
      </c>
      <c r="AA59" s="2"/>
      <c r="AB59" s="2"/>
      <c r="AC59" s="2"/>
      <c r="AD59" s="2"/>
      <c r="AE59" s="14" t="s">
        <v>305</v>
      </c>
      <c r="AF59" s="2"/>
      <c r="AG59" s="14" t="s">
        <v>305</v>
      </c>
      <c r="AH59" s="2"/>
      <c r="AI59" s="2"/>
      <c r="AJ59" s="14" t="s">
        <v>305</v>
      </c>
      <c r="AK59" s="2"/>
      <c r="AL59" s="2"/>
      <c r="AM59" s="14" t="s">
        <v>305</v>
      </c>
      <c r="AN59" s="2"/>
      <c r="AO59" s="2"/>
      <c r="AP59" s="14" t="s">
        <v>305</v>
      </c>
      <c r="AQ59" s="14" t="s">
        <v>305</v>
      </c>
      <c r="AR59" s="2"/>
      <c r="AS59" s="2"/>
      <c r="AT59" s="14" t="s">
        <v>305</v>
      </c>
      <c r="AU59" s="2"/>
      <c r="AV59" s="14" t="s">
        <v>305</v>
      </c>
      <c r="AW59" s="2" t="s">
        <v>305</v>
      </c>
      <c r="AX59" s="2"/>
      <c r="AY59" s="14"/>
      <c r="AZ59" s="2"/>
      <c r="BA59" s="2"/>
      <c r="BB59" s="2"/>
      <c r="BC59" s="2"/>
      <c r="BD59" s="2"/>
      <c r="BE59" s="14"/>
      <c r="BF59" s="14" t="s">
        <v>305</v>
      </c>
      <c r="BG59" s="14" t="s">
        <v>310</v>
      </c>
      <c r="BH59" s="2"/>
      <c r="BI59" s="14" t="s">
        <v>305</v>
      </c>
      <c r="BJ59" s="14" t="s">
        <v>305</v>
      </c>
      <c r="BK59" s="14" t="s">
        <v>305</v>
      </c>
      <c r="BL59" s="14" t="s">
        <v>305</v>
      </c>
      <c r="BM59" s="2"/>
      <c r="BN59" s="14"/>
      <c r="BO59" s="2" t="s">
        <v>305</v>
      </c>
      <c r="BP59" s="2"/>
      <c r="BQ59" s="2"/>
      <c r="BR59" s="14" t="s">
        <v>305</v>
      </c>
      <c r="BS59" s="2"/>
      <c r="BT59" s="2" t="s">
        <v>305</v>
      </c>
      <c r="BU59" s="2"/>
      <c r="BV59" s="2"/>
      <c r="BW59" s="14" t="s">
        <v>305</v>
      </c>
      <c r="BX59" s="14" t="s">
        <v>305</v>
      </c>
      <c r="BY59" s="14"/>
      <c r="BZ59" s="14" t="s">
        <v>305</v>
      </c>
      <c r="CA59" s="14"/>
      <c r="CB59" s="2"/>
      <c r="CC59" s="2" t="s">
        <v>305</v>
      </c>
      <c r="CD59" s="2" t="s">
        <v>305</v>
      </c>
      <c r="CE59" s="2"/>
      <c r="CF59" s="14" t="s">
        <v>305</v>
      </c>
      <c r="CG59" s="2"/>
      <c r="CH59" s="14" t="s">
        <v>305</v>
      </c>
      <c r="CI59" s="14" t="s">
        <v>305</v>
      </c>
      <c r="CJ59" s="2"/>
      <c r="CK59" s="14" t="s">
        <v>305</v>
      </c>
      <c r="CL59" s="14" t="s">
        <v>305</v>
      </c>
      <c r="CM59" s="14" t="s">
        <v>305</v>
      </c>
      <c r="CN59" s="14" t="s">
        <v>305</v>
      </c>
      <c r="CO59" s="2" t="s">
        <v>305</v>
      </c>
      <c r="CP59" s="2"/>
      <c r="CQ59" s="2"/>
      <c r="CR59" s="2"/>
      <c r="CS59" s="14" t="s">
        <v>305</v>
      </c>
      <c r="CT59" s="2"/>
      <c r="CU59" s="2"/>
      <c r="CV59" s="2"/>
      <c r="CW59" s="2"/>
      <c r="CX59" s="23">
        <f t="shared" si="16"/>
        <v>37</v>
      </c>
      <c r="CY59" s="23">
        <f>COUNTIF(E56:CV59,"-")</f>
        <v>1</v>
      </c>
      <c r="CZ59" s="24">
        <f t="shared" si="4"/>
        <v>0.38541666666666669</v>
      </c>
      <c r="DA59" s="2"/>
    </row>
    <row r="60" spans="1:105" s="26" customFormat="1" ht="15" customHeight="1" x14ac:dyDescent="0.2">
      <c r="A60" s="2"/>
      <c r="B60" s="2"/>
      <c r="C60" s="2" t="s">
        <v>307</v>
      </c>
      <c r="D60" s="13" t="s">
        <v>600</v>
      </c>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t="s">
        <v>311</v>
      </c>
      <c r="AH60" s="2"/>
      <c r="AI60" s="2"/>
      <c r="AJ60" s="2"/>
      <c r="AK60" s="2"/>
      <c r="AL60" s="2"/>
      <c r="AM60" s="2"/>
      <c r="AN60" s="2"/>
      <c r="AO60" s="2"/>
      <c r="AP60" s="2"/>
      <c r="AQ60" s="2"/>
      <c r="AR60" s="2"/>
      <c r="AS60" s="2"/>
      <c r="AT60" s="2"/>
      <c r="AU60" s="2"/>
      <c r="AV60" s="2"/>
      <c r="AW60" s="2"/>
      <c r="AX60" s="2"/>
      <c r="AY60" s="14"/>
      <c r="AZ60" s="2"/>
      <c r="BA60" s="2"/>
      <c r="BB60" s="2"/>
      <c r="BC60" s="2"/>
      <c r="BD60" s="2"/>
      <c r="BE60" s="2"/>
      <c r="BF60" s="2"/>
      <c r="BG60" s="2"/>
      <c r="BH60" s="2"/>
      <c r="BI60" s="2"/>
      <c r="BJ60" s="2"/>
      <c r="BK60" s="2"/>
      <c r="BL60" s="2"/>
      <c r="BM60" s="2"/>
      <c r="BN60" s="14"/>
      <c r="BO60" s="14"/>
      <c r="BP60" s="14"/>
      <c r="BQ60" s="2"/>
      <c r="BR60" s="2"/>
      <c r="BS60" s="2"/>
      <c r="BT60" s="2"/>
      <c r="BU60" s="2"/>
      <c r="BV60" s="2"/>
      <c r="BW60" s="2"/>
      <c r="BX60" s="2"/>
      <c r="BY60" s="2"/>
      <c r="BZ60" s="2"/>
      <c r="CA60" s="2"/>
      <c r="CB60" s="2"/>
      <c r="CC60" s="2"/>
      <c r="CD60" s="2"/>
      <c r="CE60" s="2"/>
      <c r="CF60" s="2"/>
      <c r="CG60" s="2"/>
      <c r="CH60" s="2"/>
      <c r="CI60" s="2"/>
      <c r="CJ60" s="2"/>
      <c r="CK60" s="2"/>
      <c r="CL60" s="2"/>
      <c r="CM60" s="2"/>
      <c r="CN60" s="14"/>
      <c r="CO60" s="2"/>
      <c r="CP60" s="2"/>
      <c r="CQ60" s="2"/>
      <c r="CR60" s="2"/>
      <c r="CS60" s="2"/>
      <c r="CT60" s="2"/>
      <c r="CU60" s="2"/>
      <c r="CV60" s="2"/>
      <c r="CW60" s="2"/>
      <c r="CX60" s="23">
        <f t="shared" si="16"/>
        <v>0</v>
      </c>
      <c r="CY60" s="23">
        <f>COUNTIF(E54:CV60,"-")</f>
        <v>2</v>
      </c>
      <c r="CZ60" s="24">
        <f t="shared" si="4"/>
        <v>0</v>
      </c>
      <c r="DA60" s="2"/>
    </row>
    <row r="61" spans="1:105" s="26" customFormat="1" ht="15" customHeight="1" x14ac:dyDescent="0.2">
      <c r="A61" s="2" t="s">
        <v>310</v>
      </c>
      <c r="B61" s="2" t="s">
        <v>312</v>
      </c>
      <c r="C61" s="2" t="s">
        <v>307</v>
      </c>
      <c r="D61" s="16" t="s">
        <v>601</v>
      </c>
      <c r="E61" s="14" t="s">
        <v>305</v>
      </c>
      <c r="F61" s="14"/>
      <c r="G61" s="2"/>
      <c r="H61" s="2"/>
      <c r="I61" s="2"/>
      <c r="J61" s="2"/>
      <c r="K61" s="2"/>
      <c r="L61" s="2"/>
      <c r="M61" s="2"/>
      <c r="N61" s="2"/>
      <c r="O61" s="2"/>
      <c r="P61" s="2"/>
      <c r="Q61" s="2"/>
      <c r="R61" s="2"/>
      <c r="S61" s="14" t="s">
        <v>305</v>
      </c>
      <c r="T61" s="14"/>
      <c r="U61" s="2"/>
      <c r="V61" s="2"/>
      <c r="W61" s="2"/>
      <c r="X61" s="2"/>
      <c r="Y61" s="2"/>
      <c r="Z61" s="2"/>
      <c r="AA61" s="2"/>
      <c r="AB61" s="2"/>
      <c r="AC61" s="2"/>
      <c r="AD61" s="2"/>
      <c r="AE61" s="2"/>
      <c r="AF61" s="2"/>
      <c r="AG61" s="14" t="s">
        <v>305</v>
      </c>
      <c r="AH61" s="14"/>
      <c r="AI61" s="2"/>
      <c r="AJ61" s="14" t="s">
        <v>305</v>
      </c>
      <c r="AK61" s="2"/>
      <c r="AL61" s="2"/>
      <c r="AM61" s="2"/>
      <c r="AN61" s="2"/>
      <c r="AO61" s="2"/>
      <c r="AP61" s="2"/>
      <c r="AQ61" s="14" t="s">
        <v>305</v>
      </c>
      <c r="AR61" s="14" t="s">
        <v>305</v>
      </c>
      <c r="AS61" s="14" t="s">
        <v>305</v>
      </c>
      <c r="AT61" s="14"/>
      <c r="AU61" s="2"/>
      <c r="AV61" s="14" t="s">
        <v>311</v>
      </c>
      <c r="AW61" s="14"/>
      <c r="AX61" s="2"/>
      <c r="AY61" s="2"/>
      <c r="AZ61" s="2"/>
      <c r="BA61" s="2"/>
      <c r="BB61" s="2"/>
      <c r="BC61" s="2"/>
      <c r="BD61" s="2"/>
      <c r="BE61" s="14" t="s">
        <v>305</v>
      </c>
      <c r="BF61" s="14"/>
      <c r="BG61" s="14"/>
      <c r="BH61" s="14"/>
      <c r="BI61" s="14" t="s">
        <v>310</v>
      </c>
      <c r="BJ61" s="14"/>
      <c r="BK61" s="2"/>
      <c r="BL61" s="2"/>
      <c r="BM61" s="2"/>
      <c r="BN61" s="2"/>
      <c r="BO61" s="2"/>
      <c r="BP61" s="2"/>
      <c r="BQ61" s="14" t="s">
        <v>305</v>
      </c>
      <c r="BR61" s="14"/>
      <c r="BS61" s="14"/>
      <c r="BT61" s="14"/>
      <c r="BU61" s="14"/>
      <c r="BV61" s="14"/>
      <c r="BW61" s="14"/>
      <c r="BX61" s="2" t="s">
        <v>311</v>
      </c>
      <c r="BY61" s="2"/>
      <c r="BZ61" s="2"/>
      <c r="CA61" s="2"/>
      <c r="CB61" s="2"/>
      <c r="CC61" s="2"/>
      <c r="CD61" s="2"/>
      <c r="CE61" s="2"/>
      <c r="CF61" s="2"/>
      <c r="CG61" s="2"/>
      <c r="CH61" s="2"/>
      <c r="CI61" s="14" t="s">
        <v>305</v>
      </c>
      <c r="CJ61" s="14"/>
      <c r="CK61" s="14"/>
      <c r="CL61" s="14"/>
      <c r="CM61" s="14" t="s">
        <v>305</v>
      </c>
      <c r="CN61" s="14"/>
      <c r="CO61" s="14"/>
      <c r="CP61" s="2"/>
      <c r="CQ61" s="2"/>
      <c r="CR61" s="2"/>
      <c r="CS61" s="2" t="s">
        <v>311</v>
      </c>
      <c r="CT61" s="2"/>
      <c r="CU61" s="2"/>
      <c r="CV61" s="2"/>
      <c r="CW61" s="2"/>
      <c r="CX61" s="23">
        <f t="shared" si="16"/>
        <v>11</v>
      </c>
      <c r="CY61" s="23">
        <f>COUNTIF(E56:CV61,"-")</f>
        <v>5</v>
      </c>
      <c r="CZ61" s="24">
        <f t="shared" si="4"/>
        <v>0.11458333333333333</v>
      </c>
      <c r="DA61" s="2"/>
    </row>
    <row r="62" spans="1:105" s="26" customFormat="1" ht="15" customHeight="1" x14ac:dyDescent="0.2">
      <c r="A62" s="2" t="s">
        <v>310</v>
      </c>
      <c r="B62" s="2"/>
      <c r="C62" s="2"/>
      <c r="D62" s="16" t="s">
        <v>602</v>
      </c>
      <c r="E62" s="14"/>
      <c r="F62" s="14" t="s">
        <v>305</v>
      </c>
      <c r="G62" s="2"/>
      <c r="H62" s="2"/>
      <c r="I62" s="2"/>
      <c r="J62" s="2"/>
      <c r="K62" s="2"/>
      <c r="L62" s="2"/>
      <c r="M62" s="14" t="s">
        <v>305</v>
      </c>
      <c r="N62" s="14"/>
      <c r="O62" s="2"/>
      <c r="P62" s="2"/>
      <c r="Q62" s="2"/>
      <c r="R62" s="2"/>
      <c r="S62" s="14"/>
      <c r="T62" s="14"/>
      <c r="U62" s="2"/>
      <c r="V62" s="2"/>
      <c r="W62" s="2"/>
      <c r="X62" s="2"/>
      <c r="Y62" s="2"/>
      <c r="Z62" s="2"/>
      <c r="AA62" s="2"/>
      <c r="AB62" s="2"/>
      <c r="AC62" s="2"/>
      <c r="AD62" s="2"/>
      <c r="AE62" s="14" t="s">
        <v>305</v>
      </c>
      <c r="AF62" s="2"/>
      <c r="AG62" s="14" t="s">
        <v>305</v>
      </c>
      <c r="AH62" s="14"/>
      <c r="AI62" s="2"/>
      <c r="AJ62" s="14" t="s">
        <v>305</v>
      </c>
      <c r="AK62" s="2"/>
      <c r="AL62" s="2"/>
      <c r="AM62" s="2"/>
      <c r="AN62" s="2"/>
      <c r="AO62" s="2"/>
      <c r="AP62" s="14" t="s">
        <v>305</v>
      </c>
      <c r="AQ62" s="14" t="s">
        <v>305</v>
      </c>
      <c r="AR62" s="14"/>
      <c r="AS62" s="14"/>
      <c r="AT62" s="14" t="s">
        <v>305</v>
      </c>
      <c r="AU62" s="2"/>
      <c r="AV62" s="14"/>
      <c r="AW62" s="14"/>
      <c r="AX62" s="2"/>
      <c r="AY62" s="2"/>
      <c r="AZ62" s="2"/>
      <c r="BA62" s="2"/>
      <c r="BB62" s="2"/>
      <c r="BC62" s="2"/>
      <c r="BD62" s="2"/>
      <c r="BE62" s="14"/>
      <c r="BF62" s="14" t="s">
        <v>305</v>
      </c>
      <c r="BG62" s="14" t="s">
        <v>305</v>
      </c>
      <c r="BH62" s="14"/>
      <c r="BI62" s="14"/>
      <c r="BJ62" s="14" t="s">
        <v>310</v>
      </c>
      <c r="BK62" s="14" t="s">
        <v>305</v>
      </c>
      <c r="BL62" s="14" t="s">
        <v>305</v>
      </c>
      <c r="BM62" s="2"/>
      <c r="BN62" s="2"/>
      <c r="BO62" s="14" t="s">
        <v>305</v>
      </c>
      <c r="BP62" s="2"/>
      <c r="BQ62" s="14"/>
      <c r="BR62" s="14"/>
      <c r="BS62" s="14"/>
      <c r="BT62" s="14"/>
      <c r="BU62" s="14"/>
      <c r="BV62" s="14"/>
      <c r="BW62" s="14" t="s">
        <v>305</v>
      </c>
      <c r="BX62" s="2"/>
      <c r="BY62" s="2"/>
      <c r="BZ62" s="2"/>
      <c r="CA62" s="2"/>
      <c r="CB62" s="2"/>
      <c r="CC62" s="2"/>
      <c r="CD62" s="2"/>
      <c r="CE62" s="2"/>
      <c r="CF62" s="2"/>
      <c r="CG62" s="2"/>
      <c r="CH62" s="14" t="s">
        <v>305</v>
      </c>
      <c r="CI62" s="14"/>
      <c r="CJ62" s="14"/>
      <c r="CK62" s="14" t="s">
        <v>305</v>
      </c>
      <c r="CL62" s="14" t="s">
        <v>305</v>
      </c>
      <c r="CM62" s="14"/>
      <c r="CN62" s="14" t="s">
        <v>305</v>
      </c>
      <c r="CO62" s="14"/>
      <c r="CP62" s="2"/>
      <c r="CQ62" s="2"/>
      <c r="CR62" s="2"/>
      <c r="CS62" s="2"/>
      <c r="CT62" s="2"/>
      <c r="CU62" s="2"/>
      <c r="CV62" s="2"/>
      <c r="CW62" s="2"/>
      <c r="CX62" s="23">
        <f t="shared" si="16"/>
        <v>18</v>
      </c>
      <c r="CY62" s="23">
        <f>COUNTIF(E57:CV62,"-")</f>
        <v>5</v>
      </c>
      <c r="CZ62" s="24">
        <f t="shared" si="4"/>
        <v>0.1875</v>
      </c>
      <c r="DA62" s="2"/>
    </row>
    <row r="63" spans="1:105" s="26" customFormat="1" ht="15" customHeight="1" x14ac:dyDescent="0.2">
      <c r="A63" s="27" t="s">
        <v>314</v>
      </c>
      <c r="B63" s="2" t="s">
        <v>678</v>
      </c>
      <c r="C63" s="2" t="s">
        <v>304</v>
      </c>
      <c r="D63" s="13" t="s">
        <v>603</v>
      </c>
      <c r="E63" s="14"/>
      <c r="F63" s="14"/>
      <c r="G63" s="2"/>
      <c r="H63" s="2"/>
      <c r="I63" s="2"/>
      <c r="J63" s="2"/>
      <c r="K63" s="2"/>
      <c r="L63" s="2"/>
      <c r="M63" s="14" t="s">
        <v>305</v>
      </c>
      <c r="N63" s="14"/>
      <c r="O63" s="14" t="s">
        <v>305</v>
      </c>
      <c r="P63" s="2"/>
      <c r="Q63" s="2"/>
      <c r="R63" s="2"/>
      <c r="S63" s="14"/>
      <c r="T63" s="14"/>
      <c r="U63" s="2"/>
      <c r="V63" s="2"/>
      <c r="W63" s="2"/>
      <c r="X63" s="2"/>
      <c r="Y63" s="2"/>
      <c r="Z63" s="14" t="s">
        <v>305</v>
      </c>
      <c r="AA63" s="2"/>
      <c r="AB63" s="2"/>
      <c r="AC63" s="2"/>
      <c r="AD63" s="2"/>
      <c r="AE63" s="2"/>
      <c r="AF63" s="2"/>
      <c r="AG63" s="14" t="s">
        <v>305</v>
      </c>
      <c r="AH63" s="14"/>
      <c r="AI63" s="2"/>
      <c r="AJ63" s="14" t="s">
        <v>305</v>
      </c>
      <c r="AK63" s="2"/>
      <c r="AL63" s="2"/>
      <c r="AM63" s="14" t="s">
        <v>305</v>
      </c>
      <c r="AN63" s="2"/>
      <c r="AO63" s="2"/>
      <c r="AP63" s="14" t="s">
        <v>305</v>
      </c>
      <c r="AQ63" s="14" t="s">
        <v>305</v>
      </c>
      <c r="AR63" s="14"/>
      <c r="AS63" s="14"/>
      <c r="AT63" s="14" t="s">
        <v>305</v>
      </c>
      <c r="AU63" s="2"/>
      <c r="AV63" s="14"/>
      <c r="AW63" s="14" t="s">
        <v>305</v>
      </c>
      <c r="AX63" s="2"/>
      <c r="AY63" s="2"/>
      <c r="AZ63" s="2"/>
      <c r="BA63" s="2"/>
      <c r="BB63" s="2"/>
      <c r="BC63" s="2"/>
      <c r="BD63" s="2"/>
      <c r="BE63" s="14"/>
      <c r="BF63" s="14" t="s">
        <v>305</v>
      </c>
      <c r="BG63" s="14" t="s">
        <v>305</v>
      </c>
      <c r="BH63" s="14"/>
      <c r="BI63" s="2"/>
      <c r="BJ63" s="14" t="s">
        <v>305</v>
      </c>
      <c r="BK63" s="2"/>
      <c r="BL63" s="14" t="s">
        <v>305</v>
      </c>
      <c r="BM63" s="2"/>
      <c r="BN63" s="2"/>
      <c r="BO63" s="2"/>
      <c r="BP63" s="2"/>
      <c r="BQ63" s="14"/>
      <c r="BR63" s="2" t="s">
        <v>305</v>
      </c>
      <c r="BS63" s="2"/>
      <c r="BT63" s="2" t="s">
        <v>305</v>
      </c>
      <c r="BU63" s="2"/>
      <c r="BV63" s="2"/>
      <c r="BW63" s="2"/>
      <c r="BX63" s="14"/>
      <c r="BY63" s="14"/>
      <c r="BZ63" s="14" t="s">
        <v>305</v>
      </c>
      <c r="CA63" s="14"/>
      <c r="CB63" s="14"/>
      <c r="CC63" s="14"/>
      <c r="CD63" s="14"/>
      <c r="CE63" s="14"/>
      <c r="CF63" s="14"/>
      <c r="CG63" s="14"/>
      <c r="CH63" s="14"/>
      <c r="CI63" s="14" t="s">
        <v>305</v>
      </c>
      <c r="CJ63" s="14"/>
      <c r="CK63" s="14"/>
      <c r="CL63" s="14" t="s">
        <v>305</v>
      </c>
      <c r="CM63" s="14"/>
      <c r="CN63" s="14" t="s">
        <v>305</v>
      </c>
      <c r="CO63" s="14"/>
      <c r="CP63" s="2"/>
      <c r="CQ63" s="2"/>
      <c r="CR63" s="2"/>
      <c r="CS63" s="14"/>
      <c r="CT63" s="2"/>
      <c r="CU63" s="2"/>
      <c r="CV63" s="2"/>
      <c r="CW63" s="2"/>
      <c r="CX63" s="23">
        <f t="shared" si="16"/>
        <v>20</v>
      </c>
      <c r="CY63" s="23">
        <f>COUNTIF(E57:CV63,"-")</f>
        <v>5</v>
      </c>
      <c r="CZ63" s="24">
        <f t="shared" si="4"/>
        <v>0.20833333333333334</v>
      </c>
      <c r="DA63" s="2"/>
    </row>
    <row r="64" spans="1:105" s="26" customFormat="1" ht="15" customHeight="1" x14ac:dyDescent="0.2">
      <c r="A64" s="2" t="s">
        <v>308</v>
      </c>
      <c r="B64" s="2" t="s">
        <v>306</v>
      </c>
      <c r="C64" s="2" t="s">
        <v>304</v>
      </c>
      <c r="D64" s="13" t="s">
        <v>604</v>
      </c>
      <c r="E64" s="14" t="s">
        <v>305</v>
      </c>
      <c r="F64" s="14"/>
      <c r="G64" s="2"/>
      <c r="H64" s="2"/>
      <c r="I64" s="14" t="s">
        <v>305</v>
      </c>
      <c r="J64" s="14"/>
      <c r="K64" s="14"/>
      <c r="L64" s="2"/>
      <c r="M64" s="14" t="s">
        <v>305</v>
      </c>
      <c r="N64" s="14"/>
      <c r="O64" s="2"/>
      <c r="P64" s="2"/>
      <c r="Q64" s="2"/>
      <c r="R64" s="2"/>
      <c r="S64" s="2"/>
      <c r="T64" s="2"/>
      <c r="U64" s="2"/>
      <c r="V64" s="2"/>
      <c r="W64" s="2"/>
      <c r="X64" s="2"/>
      <c r="Y64" s="2"/>
      <c r="Z64" s="2"/>
      <c r="AA64" s="2"/>
      <c r="AB64" s="2"/>
      <c r="AC64" s="2"/>
      <c r="AD64" s="2" t="s">
        <v>305</v>
      </c>
      <c r="AE64" s="2"/>
      <c r="AF64" s="2"/>
      <c r="AG64" s="14" t="s">
        <v>305</v>
      </c>
      <c r="AH64" s="14"/>
      <c r="AI64" s="2"/>
      <c r="AJ64" s="2"/>
      <c r="AK64" s="2"/>
      <c r="AL64" s="2"/>
      <c r="AM64" s="2"/>
      <c r="AN64" s="2"/>
      <c r="AO64" s="2"/>
      <c r="AP64" s="2"/>
      <c r="AQ64" s="14" t="s">
        <v>305</v>
      </c>
      <c r="AR64" s="2"/>
      <c r="AS64" s="2"/>
      <c r="AT64" s="2"/>
      <c r="AU64" s="2"/>
      <c r="AV64" s="2"/>
      <c r="AW64" s="2" t="s">
        <v>305</v>
      </c>
      <c r="AX64" s="2"/>
      <c r="AY64" s="2" t="s">
        <v>305</v>
      </c>
      <c r="AZ64" s="2"/>
      <c r="BA64" s="2"/>
      <c r="BB64" s="14" t="s">
        <v>305</v>
      </c>
      <c r="BC64" s="14"/>
      <c r="BD64" s="2"/>
      <c r="BE64" s="2"/>
      <c r="BF64" s="2"/>
      <c r="BG64" s="14" t="s">
        <v>305</v>
      </c>
      <c r="BH64" s="2"/>
      <c r="BI64" s="2"/>
      <c r="BJ64" s="14" t="s">
        <v>305</v>
      </c>
      <c r="BK64" s="2" t="s">
        <v>305</v>
      </c>
      <c r="BL64" s="14" t="s">
        <v>309</v>
      </c>
      <c r="BM64" s="14" t="s">
        <v>305</v>
      </c>
      <c r="BN64" s="2"/>
      <c r="BO64" s="2" t="s">
        <v>305</v>
      </c>
      <c r="BP64" s="2"/>
      <c r="BQ64" s="2"/>
      <c r="BR64" s="2"/>
      <c r="BS64" s="2" t="s">
        <v>305</v>
      </c>
      <c r="BT64" s="2"/>
      <c r="BU64" s="2"/>
      <c r="BV64" s="2"/>
      <c r="BW64" s="2"/>
      <c r="BX64" s="2"/>
      <c r="BY64" s="2"/>
      <c r="BZ64" s="2"/>
      <c r="CA64" s="2"/>
      <c r="CB64" s="2"/>
      <c r="CC64" s="2"/>
      <c r="CD64" s="2"/>
      <c r="CE64" s="2"/>
      <c r="CF64" s="2"/>
      <c r="CG64" s="2"/>
      <c r="CH64" s="2"/>
      <c r="CI64" s="14" t="s">
        <v>305</v>
      </c>
      <c r="CJ64" s="2" t="s">
        <v>305</v>
      </c>
      <c r="CK64" s="14"/>
      <c r="CL64" s="14"/>
      <c r="CM64" s="14" t="s">
        <v>305</v>
      </c>
      <c r="CN64" s="14"/>
      <c r="CO64" s="14"/>
      <c r="CP64" s="2"/>
      <c r="CQ64" s="2"/>
      <c r="CR64" s="2"/>
      <c r="CS64" s="2"/>
      <c r="CT64" s="2"/>
      <c r="CU64" s="2"/>
      <c r="CV64" s="2"/>
      <c r="CW64" s="2"/>
      <c r="CX64" s="23">
        <f t="shared" si="16"/>
        <v>18</v>
      </c>
      <c r="CY64" s="23">
        <f>COUNTIF(E60:CV64,"-")</f>
        <v>4</v>
      </c>
      <c r="CZ64" s="24">
        <f t="shared" si="4"/>
        <v>0.1875</v>
      </c>
      <c r="DA64" s="2"/>
    </row>
    <row r="65" spans="1:105" s="26" customFormat="1" ht="15" customHeight="1" x14ac:dyDescent="0.2">
      <c r="A65" s="2" t="s">
        <v>308</v>
      </c>
      <c r="B65" s="2"/>
      <c r="C65" s="2" t="s">
        <v>304</v>
      </c>
      <c r="D65" s="13" t="s">
        <v>605</v>
      </c>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14" t="s">
        <v>305</v>
      </c>
      <c r="AH65" s="14"/>
      <c r="AI65" s="2"/>
      <c r="AJ65" s="2"/>
      <c r="AK65" s="2"/>
      <c r="AL65" s="2"/>
      <c r="AM65" s="2"/>
      <c r="AN65" s="2"/>
      <c r="AO65" s="2"/>
      <c r="AP65" s="2"/>
      <c r="AQ65" s="14" t="s">
        <v>305</v>
      </c>
      <c r="AR65" s="2"/>
      <c r="AS65" s="2"/>
      <c r="AT65" s="2"/>
      <c r="AU65" s="2"/>
      <c r="AV65" s="2"/>
      <c r="AW65" s="2"/>
      <c r="AX65" s="2"/>
      <c r="AY65" s="2"/>
      <c r="AZ65" s="2"/>
      <c r="BA65" s="2"/>
      <c r="BB65" s="14" t="s">
        <v>305</v>
      </c>
      <c r="BC65" s="14"/>
      <c r="BD65" s="2"/>
      <c r="BE65" s="2"/>
      <c r="BF65" s="2"/>
      <c r="BG65" s="2"/>
      <c r="BH65" s="2"/>
      <c r="BI65" s="2"/>
      <c r="BJ65" s="2"/>
      <c r="BK65" s="2"/>
      <c r="BL65" s="14" t="s">
        <v>305</v>
      </c>
      <c r="BM65" s="14" t="s">
        <v>309</v>
      </c>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14" t="s">
        <v>305</v>
      </c>
      <c r="CN65" s="14"/>
      <c r="CO65" s="14"/>
      <c r="CP65" s="2"/>
      <c r="CQ65" s="2"/>
      <c r="CR65" s="2"/>
      <c r="CS65" s="2"/>
      <c r="CT65" s="2"/>
      <c r="CU65" s="2"/>
      <c r="CV65" s="2"/>
      <c r="CW65" s="2"/>
      <c r="CX65" s="23">
        <f t="shared" si="16"/>
        <v>5</v>
      </c>
      <c r="CY65" s="23">
        <f>COUNTIF(E61:CV65,"-")</f>
        <v>3</v>
      </c>
      <c r="CZ65" s="24">
        <f t="shared" si="4"/>
        <v>5.2083333333333336E-2</v>
      </c>
      <c r="DA65" s="2"/>
    </row>
    <row r="66" spans="1:105" s="26" customFormat="1" ht="15" customHeight="1" x14ac:dyDescent="0.2">
      <c r="A66" s="2" t="s">
        <v>310</v>
      </c>
      <c r="B66" s="2" t="s">
        <v>306</v>
      </c>
      <c r="C66" s="2" t="s">
        <v>313</v>
      </c>
      <c r="D66" s="16" t="s">
        <v>636</v>
      </c>
      <c r="E66" s="2"/>
      <c r="F66" s="2"/>
      <c r="G66" s="2"/>
      <c r="H66" s="2"/>
      <c r="I66" s="2"/>
      <c r="J66" s="2"/>
      <c r="K66" s="2"/>
      <c r="L66" s="2"/>
      <c r="M66" s="14" t="s">
        <v>305</v>
      </c>
      <c r="N66" s="14"/>
      <c r="O66" s="2"/>
      <c r="P66" s="2"/>
      <c r="Q66" s="2"/>
      <c r="R66" s="2"/>
      <c r="S66" s="2"/>
      <c r="T66" s="2"/>
      <c r="U66" s="2"/>
      <c r="V66" s="2"/>
      <c r="W66" s="2"/>
      <c r="X66" s="2"/>
      <c r="Y66" s="2"/>
      <c r="Z66" s="2"/>
      <c r="AA66" s="2"/>
      <c r="AB66" s="2"/>
      <c r="AC66" s="2"/>
      <c r="AD66" s="2" t="s">
        <v>305</v>
      </c>
      <c r="AE66" s="2"/>
      <c r="AF66" s="2"/>
      <c r="AG66" s="14" t="s">
        <v>305</v>
      </c>
      <c r="AH66" s="2"/>
      <c r="AI66" s="2"/>
      <c r="AJ66" s="2"/>
      <c r="AK66" s="2"/>
      <c r="AL66" s="14" t="s">
        <v>305</v>
      </c>
      <c r="AM66" s="2"/>
      <c r="AN66" s="2"/>
      <c r="AO66" s="2"/>
      <c r="AP66" s="2"/>
      <c r="AQ66" s="2"/>
      <c r="AR66" s="2"/>
      <c r="AS66" s="2"/>
      <c r="AT66" s="2"/>
      <c r="AU66" s="2"/>
      <c r="AV66" s="2"/>
      <c r="AW66" s="2"/>
      <c r="AX66" s="2"/>
      <c r="AY66" s="14" t="s">
        <v>305</v>
      </c>
      <c r="AZ66" s="14" t="s">
        <v>305</v>
      </c>
      <c r="BA66" s="2"/>
      <c r="BB66" s="2"/>
      <c r="BC66" s="2"/>
      <c r="BD66" s="2"/>
      <c r="BE66" s="14" t="s">
        <v>305</v>
      </c>
      <c r="BF66" s="14"/>
      <c r="BG66" s="14" t="s">
        <v>305</v>
      </c>
      <c r="BH66" s="14"/>
      <c r="BI66" s="2"/>
      <c r="BJ66" s="14" t="s">
        <v>305</v>
      </c>
      <c r="BK66" s="14" t="s">
        <v>305</v>
      </c>
      <c r="BL66" s="14" t="s">
        <v>305</v>
      </c>
      <c r="BM66" s="2"/>
      <c r="BN66" s="14" t="s">
        <v>310</v>
      </c>
      <c r="BO66" s="14"/>
      <c r="BP66" s="14" t="s">
        <v>305</v>
      </c>
      <c r="BQ66" s="2"/>
      <c r="BR66" s="2"/>
      <c r="BS66" s="2"/>
      <c r="BT66" s="2"/>
      <c r="BU66" s="2"/>
      <c r="BV66" s="2"/>
      <c r="BW66" s="2"/>
      <c r="BX66" s="14" t="s">
        <v>305</v>
      </c>
      <c r="BY66" s="14"/>
      <c r="BZ66" s="14"/>
      <c r="CA66" s="14"/>
      <c r="CB66" s="14"/>
      <c r="CC66" s="14"/>
      <c r="CD66" s="14" t="s">
        <v>305</v>
      </c>
      <c r="CE66" s="14"/>
      <c r="CF66" s="14" t="s">
        <v>305</v>
      </c>
      <c r="CG66" s="14"/>
      <c r="CH66" s="14"/>
      <c r="CI66" s="2"/>
      <c r="CJ66" s="2"/>
      <c r="CK66" s="2"/>
      <c r="CL66" s="2"/>
      <c r="CM66" s="2"/>
      <c r="CN66" s="2"/>
      <c r="CO66" s="2"/>
      <c r="CP66" s="2"/>
      <c r="CQ66" s="2"/>
      <c r="CR66" s="2"/>
      <c r="CS66" s="14" t="s">
        <v>305</v>
      </c>
      <c r="CT66" s="2"/>
      <c r="CU66" s="2"/>
      <c r="CV66" s="2"/>
      <c r="CW66" s="2"/>
      <c r="CX66" s="23">
        <f t="shared" si="16"/>
        <v>16</v>
      </c>
      <c r="CY66" s="23">
        <f>COUNTIF(E63:CV66,"-")</f>
        <v>0</v>
      </c>
      <c r="CZ66" s="24">
        <f t="shared" si="4"/>
        <v>0.16666666666666666</v>
      </c>
      <c r="DA66" s="2"/>
    </row>
    <row r="67" spans="1:105" s="26" customFormat="1" ht="15" customHeight="1" x14ac:dyDescent="0.2">
      <c r="A67" s="27" t="s">
        <v>308</v>
      </c>
      <c r="B67" s="2"/>
      <c r="C67" s="2" t="s">
        <v>307</v>
      </c>
      <c r="D67" s="13" t="s">
        <v>607</v>
      </c>
      <c r="E67" s="2"/>
      <c r="F67" s="2"/>
      <c r="G67" s="2"/>
      <c r="H67" s="2"/>
      <c r="I67" s="2"/>
      <c r="J67" s="2"/>
      <c r="K67" s="2"/>
      <c r="L67" s="2"/>
      <c r="M67" s="2"/>
      <c r="N67" s="2"/>
      <c r="O67" s="2"/>
      <c r="P67" s="2"/>
      <c r="Q67" s="2"/>
      <c r="R67" s="2"/>
      <c r="S67" s="2"/>
      <c r="T67" s="2"/>
      <c r="U67" s="2"/>
      <c r="V67" s="2"/>
      <c r="W67" s="2"/>
      <c r="X67" s="2"/>
      <c r="Y67" s="2"/>
      <c r="Z67" s="14" t="s">
        <v>305</v>
      </c>
      <c r="AA67" s="2"/>
      <c r="AB67" s="2"/>
      <c r="AC67" s="2"/>
      <c r="AD67" s="2"/>
      <c r="AE67" s="2"/>
      <c r="AF67" s="2"/>
      <c r="AG67" s="2"/>
      <c r="AH67" s="2"/>
      <c r="AI67" s="2"/>
      <c r="AJ67" s="2"/>
      <c r="AK67" s="2"/>
      <c r="AL67" s="2"/>
      <c r="AM67" s="2"/>
      <c r="AN67" s="2"/>
      <c r="AO67" s="2"/>
      <c r="AP67" s="2"/>
      <c r="AQ67" s="2"/>
      <c r="AR67" s="2"/>
      <c r="AS67" s="14" t="s">
        <v>305</v>
      </c>
      <c r="AT67" s="14"/>
      <c r="AU67" s="2"/>
      <c r="AV67" s="2"/>
      <c r="AW67" s="2"/>
      <c r="AX67" s="2"/>
      <c r="AY67" s="14" t="s">
        <v>305</v>
      </c>
      <c r="AZ67" s="14"/>
      <c r="BA67" s="2"/>
      <c r="BB67" s="2"/>
      <c r="BC67" s="2"/>
      <c r="BD67" s="2"/>
      <c r="BE67" s="14"/>
      <c r="BF67" s="14" t="s">
        <v>305</v>
      </c>
      <c r="BG67" s="14"/>
      <c r="BH67" s="14"/>
      <c r="BI67" s="2"/>
      <c r="BJ67" s="14" t="s">
        <v>305</v>
      </c>
      <c r="BK67" s="2"/>
      <c r="BL67" s="2"/>
      <c r="BM67" s="2"/>
      <c r="BN67" s="14"/>
      <c r="BO67" s="14"/>
      <c r="BP67" s="14"/>
      <c r="BQ67" s="2"/>
      <c r="BR67" s="2"/>
      <c r="BS67" s="2"/>
      <c r="BT67" s="2"/>
      <c r="BU67" s="2"/>
      <c r="BV67" s="2"/>
      <c r="BW67" s="2"/>
      <c r="BX67" s="14" t="s">
        <v>305</v>
      </c>
      <c r="BY67" s="14"/>
      <c r="BZ67" s="14" t="s">
        <v>305</v>
      </c>
      <c r="CA67" s="14"/>
      <c r="CB67" s="14"/>
      <c r="CC67" s="14"/>
      <c r="CD67" s="14"/>
      <c r="CE67" s="14"/>
      <c r="CF67" s="14"/>
      <c r="CG67" s="14"/>
      <c r="CH67" s="14"/>
      <c r="CI67" s="2"/>
      <c r="CJ67" s="2"/>
      <c r="CK67" s="2"/>
      <c r="CL67" s="2"/>
      <c r="CM67" s="2"/>
      <c r="CN67" s="2"/>
      <c r="CO67" s="2" t="s">
        <v>305</v>
      </c>
      <c r="CP67" s="2"/>
      <c r="CQ67" s="2"/>
      <c r="CR67" s="2"/>
      <c r="CS67" s="14"/>
      <c r="CT67" s="2"/>
      <c r="CU67" s="2"/>
      <c r="CV67" s="2"/>
      <c r="CW67" s="2"/>
      <c r="CX67" s="23">
        <f t="shared" si="16"/>
        <v>8</v>
      </c>
      <c r="CY67" s="23">
        <f>COUNTIF(E64:CV67,"-")</f>
        <v>0</v>
      </c>
      <c r="CZ67" s="24">
        <f t="shared" si="4"/>
        <v>8.3333333333333329E-2</v>
      </c>
      <c r="DA67" s="2"/>
    </row>
    <row r="68" spans="1:105" s="26" customFormat="1" ht="15" customHeight="1" x14ac:dyDescent="0.2">
      <c r="A68" s="2" t="s">
        <v>308</v>
      </c>
      <c r="B68" s="2"/>
      <c r="C68" s="2" t="s">
        <v>304</v>
      </c>
      <c r="D68" s="16" t="s">
        <v>673</v>
      </c>
      <c r="E68" s="2"/>
      <c r="F68" s="2"/>
      <c r="G68" s="2"/>
      <c r="H68" s="2"/>
      <c r="I68" s="2"/>
      <c r="J68" s="2"/>
      <c r="K68" s="2"/>
      <c r="L68" s="2"/>
      <c r="M68" s="2"/>
      <c r="N68" s="2"/>
      <c r="O68" s="2"/>
      <c r="P68" s="2"/>
      <c r="Q68" s="2"/>
      <c r="R68" s="2"/>
      <c r="S68" s="2"/>
      <c r="T68" s="2"/>
      <c r="U68" s="2"/>
      <c r="V68" s="2"/>
      <c r="W68" s="2"/>
      <c r="X68" s="2"/>
      <c r="Y68" s="2"/>
      <c r="Z68" s="14"/>
      <c r="AA68" s="2"/>
      <c r="AB68" s="2"/>
      <c r="AC68" s="2"/>
      <c r="AD68" s="2"/>
      <c r="AE68" s="2"/>
      <c r="AF68" s="2"/>
      <c r="AG68" s="2"/>
      <c r="AH68" s="2"/>
      <c r="AI68" s="2"/>
      <c r="AJ68" s="2"/>
      <c r="AK68" s="2"/>
      <c r="AL68" s="2"/>
      <c r="AM68" s="2"/>
      <c r="AN68" s="2"/>
      <c r="AO68" s="2"/>
      <c r="AP68" s="2"/>
      <c r="AQ68" s="2"/>
      <c r="AR68" s="2"/>
      <c r="AS68" s="14"/>
      <c r="AT68" s="14"/>
      <c r="AU68" s="2"/>
      <c r="AV68" s="2"/>
      <c r="AW68" s="2"/>
      <c r="AX68" s="2"/>
      <c r="AY68" s="14"/>
      <c r="AZ68" s="14"/>
      <c r="BA68" s="2"/>
      <c r="BB68" s="2"/>
      <c r="BC68" s="2"/>
      <c r="BD68" s="2"/>
      <c r="BE68" s="14"/>
      <c r="BF68" s="14"/>
      <c r="BG68" s="14"/>
      <c r="BH68" s="14"/>
      <c r="BI68" s="2"/>
      <c r="BJ68" s="2"/>
      <c r="BK68" s="2"/>
      <c r="BL68" s="2"/>
      <c r="BM68" s="2"/>
      <c r="BN68" s="14"/>
      <c r="BO68" s="14"/>
      <c r="BP68" s="14"/>
      <c r="BQ68" s="2"/>
      <c r="BR68" s="2"/>
      <c r="BS68" s="2"/>
      <c r="BT68" s="2"/>
      <c r="BU68" s="2"/>
      <c r="BV68" s="2"/>
      <c r="BW68" s="2"/>
      <c r="BX68" s="14"/>
      <c r="BY68" s="14"/>
      <c r="BZ68" s="14"/>
      <c r="CA68" s="14"/>
      <c r="CB68" s="14"/>
      <c r="CC68" s="14"/>
      <c r="CD68" s="14"/>
      <c r="CE68" s="14"/>
      <c r="CF68" s="14"/>
      <c r="CG68" s="14"/>
      <c r="CH68" s="14"/>
      <c r="CI68" s="2"/>
      <c r="CJ68" s="2"/>
      <c r="CK68" s="2"/>
      <c r="CL68" s="2"/>
      <c r="CM68" s="2"/>
      <c r="CN68" s="2"/>
      <c r="CO68" s="2"/>
      <c r="CP68" s="2"/>
      <c r="CQ68" s="2"/>
      <c r="CR68" s="2"/>
      <c r="CS68" s="14"/>
      <c r="CT68" s="2"/>
      <c r="CU68" s="2"/>
      <c r="CV68" s="2"/>
      <c r="CW68" s="2"/>
      <c r="CX68" s="23">
        <f t="shared" si="16"/>
        <v>0</v>
      </c>
      <c r="CY68" s="23">
        <f>COUNTIF(E65:CV68,"-")</f>
        <v>0</v>
      </c>
      <c r="CZ68" s="24">
        <f t="shared" ref="CZ68" si="21">CX68/$A$1</f>
        <v>0</v>
      </c>
      <c r="DA68" s="2"/>
    </row>
    <row r="69" spans="1:105" s="26" customFormat="1" ht="15" customHeight="1" x14ac:dyDescent="0.2">
      <c r="A69" s="2" t="s">
        <v>308</v>
      </c>
      <c r="B69" s="2" t="s">
        <v>316</v>
      </c>
      <c r="C69" s="2" t="s">
        <v>307</v>
      </c>
      <c r="D69" s="16" t="s">
        <v>608</v>
      </c>
      <c r="E69" s="2"/>
      <c r="F69" s="2"/>
      <c r="G69" s="2"/>
      <c r="H69" s="2"/>
      <c r="I69" s="14" t="s">
        <v>305</v>
      </c>
      <c r="J69" s="14"/>
      <c r="K69" s="14"/>
      <c r="L69" s="2"/>
      <c r="M69" s="2"/>
      <c r="N69" s="2"/>
      <c r="O69" s="14" t="s">
        <v>305</v>
      </c>
      <c r="P69" s="14"/>
      <c r="Q69" s="14"/>
      <c r="R69" s="14"/>
      <c r="S69" s="2"/>
      <c r="T69" s="2"/>
      <c r="U69" s="2"/>
      <c r="V69" s="2"/>
      <c r="W69" s="2"/>
      <c r="X69" s="2"/>
      <c r="Y69" s="2"/>
      <c r="Z69" s="2"/>
      <c r="AA69" s="2"/>
      <c r="AB69" s="2"/>
      <c r="AC69" s="14" t="s">
        <v>305</v>
      </c>
      <c r="AD69" s="2" t="s">
        <v>305</v>
      </c>
      <c r="AE69" s="2"/>
      <c r="AF69" s="2"/>
      <c r="AG69" s="14" t="s">
        <v>305</v>
      </c>
      <c r="AH69" s="14"/>
      <c r="AI69" s="2"/>
      <c r="AJ69" s="2"/>
      <c r="AK69" s="2"/>
      <c r="AL69" s="2"/>
      <c r="AM69" s="2"/>
      <c r="AN69" s="2"/>
      <c r="AO69" s="2"/>
      <c r="AP69" s="2"/>
      <c r="AQ69" s="2"/>
      <c r="AR69" s="2"/>
      <c r="AS69" s="14" t="s">
        <v>305</v>
      </c>
      <c r="AT69" s="14"/>
      <c r="AU69" s="2"/>
      <c r="AV69" s="2" t="s">
        <v>311</v>
      </c>
      <c r="AW69" s="2"/>
      <c r="AX69" s="2"/>
      <c r="AY69" s="2"/>
      <c r="AZ69" s="2"/>
      <c r="BA69" s="2"/>
      <c r="BB69" s="14" t="s">
        <v>305</v>
      </c>
      <c r="BC69" s="14"/>
      <c r="BD69" s="2"/>
      <c r="BE69" s="2"/>
      <c r="BF69" s="2"/>
      <c r="BG69" s="2"/>
      <c r="BH69" s="2"/>
      <c r="BI69" s="14" t="s">
        <v>305</v>
      </c>
      <c r="BJ69" s="14"/>
      <c r="BK69" s="14"/>
      <c r="BL69" s="14" t="s">
        <v>305</v>
      </c>
      <c r="BM69" s="2"/>
      <c r="BN69" s="2"/>
      <c r="BO69" s="2"/>
      <c r="BP69" s="2"/>
      <c r="BQ69" s="14" t="s">
        <v>309</v>
      </c>
      <c r="BR69" s="2"/>
      <c r="BS69" s="2"/>
      <c r="BT69" s="2"/>
      <c r="BU69" s="2"/>
      <c r="BV69" s="2"/>
      <c r="BW69" s="2"/>
      <c r="BX69" s="2"/>
      <c r="BY69" s="2"/>
      <c r="BZ69" s="2"/>
      <c r="CA69" s="2"/>
      <c r="CB69" s="2"/>
      <c r="CC69" s="2"/>
      <c r="CD69" s="2"/>
      <c r="CE69" s="2"/>
      <c r="CF69" s="2"/>
      <c r="CG69" s="2"/>
      <c r="CH69" s="2"/>
      <c r="CI69" s="2" t="s">
        <v>311</v>
      </c>
      <c r="CJ69" s="2"/>
      <c r="CK69" s="2"/>
      <c r="CL69" s="2"/>
      <c r="CM69" s="2"/>
      <c r="CN69" s="2"/>
      <c r="CO69" s="2"/>
      <c r="CP69" s="2"/>
      <c r="CQ69" s="2"/>
      <c r="CR69" s="2"/>
      <c r="CS69" s="14" t="s">
        <v>305</v>
      </c>
      <c r="CT69" s="2" t="s">
        <v>305</v>
      </c>
      <c r="CU69" s="2"/>
      <c r="CV69" s="2"/>
      <c r="CW69" s="2"/>
      <c r="CX69" s="23">
        <f t="shared" ref="CX69:CX100" si="22">COUNTIF(E69:CW69,"+")</f>
        <v>11</v>
      </c>
      <c r="CY69" s="23">
        <f>COUNTIF(E64:CV69,"-")</f>
        <v>2</v>
      </c>
      <c r="CZ69" s="24">
        <f t="shared" si="4"/>
        <v>0.11458333333333333</v>
      </c>
      <c r="DA69" s="2"/>
    </row>
    <row r="70" spans="1:105" s="26" customFormat="1" ht="15" customHeight="1" x14ac:dyDescent="0.2">
      <c r="A70" s="2" t="s">
        <v>308</v>
      </c>
      <c r="B70" s="2"/>
      <c r="C70" s="27" t="s">
        <v>304</v>
      </c>
      <c r="D70" s="13" t="s">
        <v>609</v>
      </c>
      <c r="E70" s="2"/>
      <c r="F70" s="2" t="s">
        <v>305</v>
      </c>
      <c r="G70" s="2"/>
      <c r="H70" s="2"/>
      <c r="I70" s="14"/>
      <c r="J70" s="14"/>
      <c r="K70" s="14"/>
      <c r="L70" s="2"/>
      <c r="M70" s="2" t="s">
        <v>305</v>
      </c>
      <c r="N70" s="2"/>
      <c r="O70" s="14"/>
      <c r="P70" s="14"/>
      <c r="Q70" s="14"/>
      <c r="R70" s="14"/>
      <c r="S70" s="2"/>
      <c r="T70" s="2"/>
      <c r="U70" s="2"/>
      <c r="V70" s="2"/>
      <c r="W70" s="2"/>
      <c r="X70" s="2"/>
      <c r="Y70" s="2"/>
      <c r="Z70" s="2" t="s">
        <v>305</v>
      </c>
      <c r="AA70" s="2"/>
      <c r="AB70" s="2"/>
      <c r="AC70" s="14"/>
      <c r="AD70" s="2" t="s">
        <v>305</v>
      </c>
      <c r="AE70" s="2"/>
      <c r="AF70" s="2"/>
      <c r="AG70" s="2" t="s">
        <v>305</v>
      </c>
      <c r="AH70" s="2"/>
      <c r="AI70" s="2"/>
      <c r="AJ70" s="2"/>
      <c r="AK70" s="2"/>
      <c r="AL70" s="2"/>
      <c r="AM70" s="2" t="s">
        <v>305</v>
      </c>
      <c r="AN70" s="2"/>
      <c r="AO70" s="2"/>
      <c r="AP70" s="14" t="s">
        <v>305</v>
      </c>
      <c r="AQ70" s="2"/>
      <c r="AR70" s="2"/>
      <c r="AS70" s="14"/>
      <c r="AT70" s="14" t="s">
        <v>305</v>
      </c>
      <c r="AU70" s="2"/>
      <c r="AV70" s="14"/>
      <c r="AW70" s="2" t="s">
        <v>305</v>
      </c>
      <c r="AX70" s="2"/>
      <c r="AY70" s="2"/>
      <c r="AZ70" s="2"/>
      <c r="BA70" s="2"/>
      <c r="BB70" s="14"/>
      <c r="BC70" s="14"/>
      <c r="BD70" s="2"/>
      <c r="BE70" s="2"/>
      <c r="BF70" s="2"/>
      <c r="BG70" s="2"/>
      <c r="BH70" s="2"/>
      <c r="BI70" s="14"/>
      <c r="BJ70" s="14"/>
      <c r="BK70" s="2" t="s">
        <v>305</v>
      </c>
      <c r="BL70" s="14"/>
      <c r="BM70" s="2"/>
      <c r="BN70" s="2"/>
      <c r="BO70" s="2" t="s">
        <v>305</v>
      </c>
      <c r="BP70" s="2"/>
      <c r="BQ70" s="2"/>
      <c r="BR70" s="2"/>
      <c r="BS70" s="2"/>
      <c r="BT70" s="2"/>
      <c r="BU70" s="2"/>
      <c r="BV70" s="2"/>
      <c r="BW70" s="2"/>
      <c r="BX70" s="2"/>
      <c r="BY70" s="2"/>
      <c r="BZ70" s="2"/>
      <c r="CA70" s="2"/>
      <c r="CB70" s="2"/>
      <c r="CC70" s="2"/>
      <c r="CD70" s="2" t="s">
        <v>305</v>
      </c>
      <c r="CE70" s="2"/>
      <c r="CF70" s="2"/>
      <c r="CG70" s="2"/>
      <c r="CH70" s="2"/>
      <c r="CI70" s="14"/>
      <c r="CJ70" s="2" t="s">
        <v>305</v>
      </c>
      <c r="CK70" s="14"/>
      <c r="CL70" s="14" t="s">
        <v>305</v>
      </c>
      <c r="CM70" s="2"/>
      <c r="CN70" s="2" t="s">
        <v>305</v>
      </c>
      <c r="CO70" s="2"/>
      <c r="CP70" s="2"/>
      <c r="CQ70" s="2"/>
      <c r="CR70" s="2"/>
      <c r="CS70" s="14"/>
      <c r="CT70" s="2"/>
      <c r="CU70" s="2"/>
      <c r="CV70" s="2"/>
      <c r="CW70" s="2"/>
      <c r="CX70" s="23">
        <f t="shared" si="22"/>
        <v>15</v>
      </c>
      <c r="CY70" s="23">
        <f>COUNTIF(E65:CV70,"-")</f>
        <v>2</v>
      </c>
      <c r="CZ70" s="24">
        <f t="shared" si="4"/>
        <v>0.15625</v>
      </c>
      <c r="DA70" s="2"/>
    </row>
    <row r="71" spans="1:105" s="26" customFormat="1" ht="15" customHeight="1" x14ac:dyDescent="0.2">
      <c r="A71" s="2"/>
      <c r="B71" s="2"/>
      <c r="C71" s="27" t="s">
        <v>313</v>
      </c>
      <c r="D71" s="13" t="s">
        <v>610</v>
      </c>
      <c r="E71" s="2"/>
      <c r="F71" s="2"/>
      <c r="G71" s="2"/>
      <c r="H71" s="2"/>
      <c r="I71" s="14"/>
      <c r="J71" s="14"/>
      <c r="K71" s="14"/>
      <c r="L71" s="2"/>
      <c r="M71" s="2"/>
      <c r="N71" s="2"/>
      <c r="O71" s="14"/>
      <c r="P71" s="14"/>
      <c r="Q71" s="14"/>
      <c r="R71" s="14"/>
      <c r="S71" s="2"/>
      <c r="T71" s="2"/>
      <c r="U71" s="2"/>
      <c r="V71" s="2"/>
      <c r="W71" s="2"/>
      <c r="X71" s="2"/>
      <c r="Y71" s="2"/>
      <c r="Z71" s="2"/>
      <c r="AA71" s="2"/>
      <c r="AB71" s="2"/>
      <c r="AC71" s="14"/>
      <c r="AD71" s="2"/>
      <c r="AE71" s="2"/>
      <c r="AF71" s="2"/>
      <c r="AG71" s="2"/>
      <c r="AH71" s="2"/>
      <c r="AI71" s="2"/>
      <c r="AJ71" s="2"/>
      <c r="AK71" s="2"/>
      <c r="AL71" s="2"/>
      <c r="AM71" s="2"/>
      <c r="AN71" s="2"/>
      <c r="AO71" s="2"/>
      <c r="AP71" s="2"/>
      <c r="AQ71" s="2"/>
      <c r="AR71" s="2"/>
      <c r="AS71" s="14"/>
      <c r="AT71" s="14"/>
      <c r="AU71" s="2"/>
      <c r="AV71" s="14"/>
      <c r="AW71" s="2"/>
      <c r="AX71" s="2"/>
      <c r="AY71" s="2"/>
      <c r="AZ71" s="2"/>
      <c r="BA71" s="2"/>
      <c r="BB71" s="14"/>
      <c r="BC71" s="14"/>
      <c r="BD71" s="2"/>
      <c r="BE71" s="2"/>
      <c r="BF71" s="2"/>
      <c r="BG71" s="2"/>
      <c r="BH71" s="2"/>
      <c r="BI71" s="14"/>
      <c r="BJ71" s="14"/>
      <c r="BK71" s="2"/>
      <c r="BL71" s="14"/>
      <c r="BM71" s="2"/>
      <c r="BN71" s="2"/>
      <c r="BO71" s="2"/>
      <c r="BP71" s="2"/>
      <c r="BQ71" s="2"/>
      <c r="BR71" s="2"/>
      <c r="BS71" s="2"/>
      <c r="BT71" s="2"/>
      <c r="BU71" s="2"/>
      <c r="BV71" s="2"/>
      <c r="BW71" s="2"/>
      <c r="BX71" s="2"/>
      <c r="BY71" s="2"/>
      <c r="BZ71" s="2"/>
      <c r="CA71" s="2"/>
      <c r="CB71" s="2"/>
      <c r="CC71" s="2"/>
      <c r="CD71" s="2"/>
      <c r="CE71" s="2"/>
      <c r="CF71" s="2"/>
      <c r="CG71" s="2"/>
      <c r="CH71" s="2"/>
      <c r="CI71" s="14"/>
      <c r="CJ71" s="14"/>
      <c r="CK71" s="14"/>
      <c r="CL71" s="14"/>
      <c r="CM71" s="2"/>
      <c r="CN71" s="2"/>
      <c r="CO71" s="2"/>
      <c r="CP71" s="2"/>
      <c r="CQ71" s="2"/>
      <c r="CR71" s="2"/>
      <c r="CS71" s="14"/>
      <c r="CT71" s="2"/>
      <c r="CU71" s="2"/>
      <c r="CV71" s="2"/>
      <c r="CW71" s="2"/>
      <c r="CX71" s="23">
        <f t="shared" si="22"/>
        <v>0</v>
      </c>
      <c r="CY71" s="23">
        <f>COUNTIF(E67:CV71,"-")</f>
        <v>2</v>
      </c>
      <c r="CZ71" s="24">
        <f t="shared" si="4"/>
        <v>0</v>
      </c>
      <c r="DA71" s="2"/>
    </row>
    <row r="72" spans="1:105" s="26" customFormat="1" ht="15" customHeight="1" x14ac:dyDescent="0.2">
      <c r="A72" s="2" t="s">
        <v>310</v>
      </c>
      <c r="B72" s="2"/>
      <c r="C72" s="2" t="s">
        <v>313</v>
      </c>
      <c r="D72" s="13" t="s">
        <v>611</v>
      </c>
      <c r="E72" s="2"/>
      <c r="F72" s="2"/>
      <c r="G72" s="2"/>
      <c r="H72" s="2"/>
      <c r="I72" s="14"/>
      <c r="J72" s="14"/>
      <c r="K72" s="14"/>
      <c r="L72" s="2"/>
      <c r="M72" s="14" t="s">
        <v>305</v>
      </c>
      <c r="N72" s="2"/>
      <c r="O72" s="14" t="s">
        <v>305</v>
      </c>
      <c r="P72" s="14"/>
      <c r="Q72" s="14"/>
      <c r="R72" s="14"/>
      <c r="S72" s="2"/>
      <c r="T72" s="2"/>
      <c r="U72" s="2"/>
      <c r="V72" s="2"/>
      <c r="W72" s="2"/>
      <c r="X72" s="14" t="s">
        <v>305</v>
      </c>
      <c r="Y72" s="2"/>
      <c r="Z72" s="2"/>
      <c r="AA72" s="2"/>
      <c r="AB72" s="2"/>
      <c r="AC72" s="14"/>
      <c r="AD72" s="14" t="s">
        <v>305</v>
      </c>
      <c r="AE72" s="14"/>
      <c r="AF72" s="2"/>
      <c r="AG72" s="2"/>
      <c r="AH72" s="2"/>
      <c r="AI72" s="2"/>
      <c r="AJ72" s="2"/>
      <c r="AK72" s="2"/>
      <c r="AL72" s="2"/>
      <c r="AM72" s="2"/>
      <c r="AN72" s="2"/>
      <c r="AO72" s="14" t="s">
        <v>305</v>
      </c>
      <c r="AP72" s="2"/>
      <c r="AQ72" s="2"/>
      <c r="AR72" s="2"/>
      <c r="AS72" s="14" t="s">
        <v>305</v>
      </c>
      <c r="AT72" s="14"/>
      <c r="AU72" s="2"/>
      <c r="AV72" s="14"/>
      <c r="AW72" s="14" t="s">
        <v>305</v>
      </c>
      <c r="AX72" s="2"/>
      <c r="AY72" s="2"/>
      <c r="AZ72" s="2"/>
      <c r="BA72" s="2"/>
      <c r="BB72" s="14"/>
      <c r="BC72" s="14"/>
      <c r="BD72" s="2"/>
      <c r="BE72" s="2"/>
      <c r="BF72" s="14" t="s">
        <v>305</v>
      </c>
      <c r="BG72" s="2"/>
      <c r="BH72" s="2"/>
      <c r="BI72" s="14"/>
      <c r="BJ72" s="14"/>
      <c r="BK72" s="2" t="s">
        <v>305</v>
      </c>
      <c r="BL72" s="14"/>
      <c r="BM72" s="2"/>
      <c r="BN72" s="2"/>
      <c r="BO72" s="2"/>
      <c r="BP72" s="2"/>
      <c r="BQ72" s="2"/>
      <c r="BR72" s="2"/>
      <c r="BS72" s="2"/>
      <c r="BT72" s="2"/>
      <c r="BU72" s="2"/>
      <c r="BV72" s="14" t="s">
        <v>305</v>
      </c>
      <c r="BW72" s="2"/>
      <c r="BX72" s="14" t="s">
        <v>305</v>
      </c>
      <c r="BY72" s="2"/>
      <c r="BZ72" s="2"/>
      <c r="CA72" s="2"/>
      <c r="CB72" s="2"/>
      <c r="CC72" s="2"/>
      <c r="CD72" s="2"/>
      <c r="CE72" s="2"/>
      <c r="CF72" s="2"/>
      <c r="CG72" s="2"/>
      <c r="CH72" s="2"/>
      <c r="CI72" s="14"/>
      <c r="CJ72" s="14"/>
      <c r="CK72" s="14"/>
      <c r="CL72" s="14"/>
      <c r="CM72" s="2"/>
      <c r="CN72" s="2"/>
      <c r="CO72" s="2"/>
      <c r="CP72" s="2"/>
      <c r="CQ72" s="2"/>
      <c r="CR72" s="2"/>
      <c r="CS72" s="14"/>
      <c r="CT72" s="2"/>
      <c r="CU72" s="2"/>
      <c r="CV72" s="2"/>
      <c r="CW72" s="2"/>
      <c r="CX72" s="23">
        <f t="shared" si="22"/>
        <v>11</v>
      </c>
      <c r="CY72" s="23">
        <f>COUNTIF(E69:CV72,"-")</f>
        <v>2</v>
      </c>
      <c r="CZ72" s="24">
        <f t="shared" si="4"/>
        <v>0.11458333333333333</v>
      </c>
      <c r="DA72" s="2"/>
    </row>
    <row r="73" spans="1:105" s="26" customFormat="1" ht="15" customHeight="1" x14ac:dyDescent="0.2">
      <c r="A73" s="2" t="s">
        <v>310</v>
      </c>
      <c r="B73" s="2"/>
      <c r="C73" s="2"/>
      <c r="D73" s="13" t="s">
        <v>612</v>
      </c>
      <c r="E73" s="2"/>
      <c r="F73" s="2"/>
      <c r="G73" s="2"/>
      <c r="H73" s="2"/>
      <c r="I73" s="14"/>
      <c r="J73" s="14"/>
      <c r="K73" s="14"/>
      <c r="L73" s="2"/>
      <c r="M73" s="2"/>
      <c r="N73" s="2"/>
      <c r="O73" s="14" t="s">
        <v>305</v>
      </c>
      <c r="P73" s="14"/>
      <c r="Q73" s="14"/>
      <c r="R73" s="14"/>
      <c r="S73" s="2"/>
      <c r="T73" s="2"/>
      <c r="U73" s="2"/>
      <c r="V73" s="2"/>
      <c r="W73" s="2"/>
      <c r="X73" s="2"/>
      <c r="Y73" s="2"/>
      <c r="Z73" s="2"/>
      <c r="AA73" s="2"/>
      <c r="AB73" s="2"/>
      <c r="AC73" s="14"/>
      <c r="AD73" s="14" t="s">
        <v>305</v>
      </c>
      <c r="AE73" s="14"/>
      <c r="AF73" s="2"/>
      <c r="AG73" s="2"/>
      <c r="AH73" s="2"/>
      <c r="AI73" s="2"/>
      <c r="AJ73" s="2"/>
      <c r="AK73" s="2"/>
      <c r="AL73" s="2"/>
      <c r="AM73" s="2"/>
      <c r="AN73" s="2"/>
      <c r="AO73" s="2"/>
      <c r="AP73" s="2"/>
      <c r="AQ73" s="2"/>
      <c r="AR73" s="2"/>
      <c r="AS73" s="14" t="s">
        <v>305</v>
      </c>
      <c r="AT73" s="14"/>
      <c r="AU73" s="2"/>
      <c r="AV73" s="14"/>
      <c r="AW73" s="2"/>
      <c r="AX73" s="2"/>
      <c r="AY73" s="2"/>
      <c r="AZ73" s="2"/>
      <c r="BA73" s="2"/>
      <c r="BB73" s="14"/>
      <c r="BC73" s="14"/>
      <c r="BD73" s="2"/>
      <c r="BE73" s="2"/>
      <c r="BF73" s="2"/>
      <c r="BG73" s="2"/>
      <c r="BH73" s="2"/>
      <c r="BI73" s="14"/>
      <c r="BJ73" s="14"/>
      <c r="BK73" s="2"/>
      <c r="BL73" s="14"/>
      <c r="BM73" s="2"/>
      <c r="BN73" s="2"/>
      <c r="BO73" s="2"/>
      <c r="BP73" s="2"/>
      <c r="BQ73" s="2"/>
      <c r="BR73" s="2"/>
      <c r="BS73" s="2"/>
      <c r="BT73" s="2"/>
      <c r="BU73" s="2" t="s">
        <v>310</v>
      </c>
      <c r="BV73" s="2"/>
      <c r="BW73" s="2"/>
      <c r="BX73" s="2"/>
      <c r="BY73" s="2"/>
      <c r="BZ73" s="2"/>
      <c r="CA73" s="2"/>
      <c r="CB73" s="2"/>
      <c r="CC73" s="2"/>
      <c r="CD73" s="2"/>
      <c r="CE73" s="2"/>
      <c r="CF73" s="2"/>
      <c r="CG73" s="2"/>
      <c r="CH73" s="2"/>
      <c r="CI73" s="14"/>
      <c r="CJ73" s="14"/>
      <c r="CK73" s="14"/>
      <c r="CL73" s="14"/>
      <c r="CM73" s="2"/>
      <c r="CN73" s="2"/>
      <c r="CO73" s="2"/>
      <c r="CP73" s="2"/>
      <c r="CQ73" s="2"/>
      <c r="CR73" s="2"/>
      <c r="CS73" s="14"/>
      <c r="CT73" s="2"/>
      <c r="CU73" s="2"/>
      <c r="CV73" s="2"/>
      <c r="CW73" s="2"/>
      <c r="CX73" s="23">
        <f t="shared" si="22"/>
        <v>3</v>
      </c>
      <c r="CY73" s="23">
        <f>COUNTIF(E70:CV73,"-")</f>
        <v>0</v>
      </c>
      <c r="CZ73" s="24">
        <f t="shared" si="4"/>
        <v>3.125E-2</v>
      </c>
      <c r="DA73" s="2"/>
    </row>
    <row r="74" spans="1:105" s="26" customFormat="1" ht="15" customHeight="1" x14ac:dyDescent="0.2">
      <c r="A74" s="2"/>
      <c r="B74" s="2"/>
      <c r="C74" s="2"/>
      <c r="D74" s="13" t="s">
        <v>675</v>
      </c>
      <c r="E74" s="2"/>
      <c r="F74" s="2"/>
      <c r="G74" s="2"/>
      <c r="H74" s="2"/>
      <c r="I74" s="14"/>
      <c r="J74" s="14"/>
      <c r="K74" s="14"/>
      <c r="L74" s="2"/>
      <c r="M74" s="2"/>
      <c r="N74" s="2"/>
      <c r="O74" s="14"/>
      <c r="P74" s="14"/>
      <c r="Q74" s="14"/>
      <c r="R74" s="14"/>
      <c r="S74" s="2"/>
      <c r="T74" s="2"/>
      <c r="U74" s="2"/>
      <c r="V74" s="2"/>
      <c r="W74" s="2"/>
      <c r="X74" s="2"/>
      <c r="Y74" s="2"/>
      <c r="Z74" s="14" t="s">
        <v>305</v>
      </c>
      <c r="AA74" s="2"/>
      <c r="AB74" s="2"/>
      <c r="AC74" s="14"/>
      <c r="AD74" s="14"/>
      <c r="AE74" s="14"/>
      <c r="AF74" s="2"/>
      <c r="AG74" s="2"/>
      <c r="AH74" s="2"/>
      <c r="AI74" s="2"/>
      <c r="AJ74" s="2"/>
      <c r="AK74" s="2"/>
      <c r="AL74" s="2"/>
      <c r="AM74" s="2"/>
      <c r="AN74" s="2"/>
      <c r="AO74" s="2"/>
      <c r="AP74" s="2"/>
      <c r="AQ74" s="2"/>
      <c r="AR74" s="2"/>
      <c r="AS74" s="14" t="s">
        <v>305</v>
      </c>
      <c r="AT74" s="14"/>
      <c r="AU74" s="2"/>
      <c r="AV74" s="14"/>
      <c r="AW74" s="2"/>
      <c r="AX74" s="2"/>
      <c r="AY74" s="2"/>
      <c r="AZ74" s="2"/>
      <c r="BA74" s="2"/>
      <c r="BB74" s="14"/>
      <c r="BC74" s="14"/>
      <c r="BD74" s="2"/>
      <c r="BE74" s="2"/>
      <c r="BF74" s="14" t="s">
        <v>305</v>
      </c>
      <c r="BG74" s="2"/>
      <c r="BH74" s="2"/>
      <c r="BI74" s="14"/>
      <c r="BJ74" s="14"/>
      <c r="BK74" s="2"/>
      <c r="BL74" s="14"/>
      <c r="BM74" s="2"/>
      <c r="BN74" s="2"/>
      <c r="BO74" s="2"/>
      <c r="BP74" s="2"/>
      <c r="BQ74" s="2"/>
      <c r="BR74" s="2"/>
      <c r="BS74" s="2"/>
      <c r="BT74" s="14" t="s">
        <v>305</v>
      </c>
      <c r="BU74" s="2"/>
      <c r="BV74" s="2"/>
      <c r="BW74" s="2"/>
      <c r="BX74" s="14" t="s">
        <v>305</v>
      </c>
      <c r="BY74" s="2"/>
      <c r="BZ74" s="2"/>
      <c r="CA74" s="2"/>
      <c r="CB74" s="2"/>
      <c r="CC74" s="14" t="s">
        <v>305</v>
      </c>
      <c r="CD74" s="2"/>
      <c r="CE74" s="2"/>
      <c r="CF74" s="2"/>
      <c r="CG74" s="2"/>
      <c r="CH74" s="2"/>
      <c r="CI74" s="14"/>
      <c r="CJ74" s="14"/>
      <c r="CK74" s="14"/>
      <c r="CL74" s="14"/>
      <c r="CM74" s="2"/>
      <c r="CN74" s="14" t="s">
        <v>305</v>
      </c>
      <c r="CO74" s="14" t="s">
        <v>305</v>
      </c>
      <c r="CP74" s="2"/>
      <c r="CQ74" s="2"/>
      <c r="CR74" s="2"/>
      <c r="CS74" s="14"/>
      <c r="CT74" s="2"/>
      <c r="CU74" s="2"/>
      <c r="CV74" s="2"/>
      <c r="CW74" s="2"/>
      <c r="CX74" s="23">
        <f t="shared" ref="CX74" si="23">COUNTIF(E74:CW74,"+")</f>
        <v>8</v>
      </c>
      <c r="CY74" s="23">
        <f>COUNTIF(E71:CV74,"-")</f>
        <v>0</v>
      </c>
      <c r="CZ74" s="24">
        <f t="shared" ref="CZ74" si="24">CX74/$A$1</f>
        <v>8.3333333333333329E-2</v>
      </c>
      <c r="DA74" s="2"/>
    </row>
    <row r="75" spans="1:105" s="26" customFormat="1" ht="15" customHeight="1" x14ac:dyDescent="0.2">
      <c r="A75" s="2"/>
      <c r="B75" s="2"/>
      <c r="C75" s="2"/>
      <c r="D75" s="13" t="s">
        <v>664</v>
      </c>
      <c r="E75" s="2"/>
      <c r="F75" s="2"/>
      <c r="G75" s="2"/>
      <c r="H75" s="2"/>
      <c r="I75" s="14"/>
      <c r="J75" s="14"/>
      <c r="K75" s="14"/>
      <c r="L75" s="2"/>
      <c r="M75" s="2"/>
      <c r="N75" s="2"/>
      <c r="O75" s="14"/>
      <c r="P75" s="14"/>
      <c r="Q75" s="14"/>
      <c r="R75" s="14"/>
      <c r="S75" s="2"/>
      <c r="T75" s="2"/>
      <c r="U75" s="2"/>
      <c r="V75" s="2"/>
      <c r="W75" s="2"/>
      <c r="X75" s="2"/>
      <c r="Y75" s="2"/>
      <c r="Z75" s="2"/>
      <c r="AA75" s="2"/>
      <c r="AB75" s="2"/>
      <c r="AC75" s="14"/>
      <c r="AD75" s="14"/>
      <c r="AE75" s="14"/>
      <c r="AF75" s="2"/>
      <c r="AG75" s="2"/>
      <c r="AH75" s="2"/>
      <c r="AI75" s="2"/>
      <c r="AJ75" s="2"/>
      <c r="AK75" s="2"/>
      <c r="AL75" s="2"/>
      <c r="AM75" s="2"/>
      <c r="AN75" s="2"/>
      <c r="AO75" s="2"/>
      <c r="AP75" s="2"/>
      <c r="AQ75" s="2"/>
      <c r="AR75" s="2"/>
      <c r="AS75" s="14"/>
      <c r="AT75" s="14" t="s">
        <v>305</v>
      </c>
      <c r="AU75" s="2"/>
      <c r="AV75" s="14"/>
      <c r="AW75" s="2"/>
      <c r="AX75" s="2"/>
      <c r="AY75" s="2"/>
      <c r="AZ75" s="2"/>
      <c r="BA75" s="2"/>
      <c r="BB75" s="14"/>
      <c r="BC75" s="14"/>
      <c r="BD75" s="2"/>
      <c r="BE75" s="2"/>
      <c r="BF75" s="2"/>
      <c r="BG75" s="2"/>
      <c r="BH75" s="2"/>
      <c r="BI75" s="14"/>
      <c r="BJ75" s="14" t="s">
        <v>305</v>
      </c>
      <c r="BK75" s="2"/>
      <c r="BL75" s="14"/>
      <c r="BM75" s="2"/>
      <c r="BN75" s="2"/>
      <c r="BO75" s="2"/>
      <c r="BP75" s="2"/>
      <c r="BQ75" s="2"/>
      <c r="BR75" s="2"/>
      <c r="BS75" s="2"/>
      <c r="BT75" s="2"/>
      <c r="BU75" s="2"/>
      <c r="BV75" s="2"/>
      <c r="BW75" s="2"/>
      <c r="BX75" s="2"/>
      <c r="BY75" s="2"/>
      <c r="BZ75" s="2"/>
      <c r="CA75" s="2"/>
      <c r="CB75" s="2"/>
      <c r="CC75" s="2"/>
      <c r="CD75" s="2"/>
      <c r="CE75" s="2"/>
      <c r="CF75" s="2"/>
      <c r="CG75" s="2"/>
      <c r="CH75" s="2"/>
      <c r="CI75" s="14"/>
      <c r="CJ75" s="14"/>
      <c r="CK75" s="14"/>
      <c r="CL75" s="14"/>
      <c r="CM75" s="2"/>
      <c r="CN75" s="2"/>
      <c r="CO75" s="2"/>
      <c r="CP75" s="2"/>
      <c r="CQ75" s="2"/>
      <c r="CR75" s="2"/>
      <c r="CS75" s="14"/>
      <c r="CT75" s="2"/>
      <c r="CU75" s="2"/>
      <c r="CV75" s="2"/>
      <c r="CW75" s="2"/>
      <c r="CX75" s="23">
        <f t="shared" si="22"/>
        <v>2</v>
      </c>
      <c r="CY75" s="23">
        <f>COUNTIF(E71:CV75,"-")</f>
        <v>0</v>
      </c>
      <c r="CZ75" s="24">
        <f t="shared" ref="CZ75" si="25">CX75/$A$1</f>
        <v>2.0833333333333332E-2</v>
      </c>
      <c r="DA75" s="2"/>
    </row>
    <row r="76" spans="1:105" s="26" customFormat="1" ht="15" customHeight="1" x14ac:dyDescent="0.2">
      <c r="A76" s="2" t="s">
        <v>308</v>
      </c>
      <c r="B76" s="2" t="s">
        <v>678</v>
      </c>
      <c r="C76" s="27" t="s">
        <v>313</v>
      </c>
      <c r="D76" s="16" t="s">
        <v>613</v>
      </c>
      <c r="E76" s="14" t="s">
        <v>305</v>
      </c>
      <c r="F76" s="2" t="s">
        <v>305</v>
      </c>
      <c r="G76" s="2"/>
      <c r="H76" s="2"/>
      <c r="I76" s="2"/>
      <c r="J76" s="2"/>
      <c r="K76" s="2"/>
      <c r="L76" s="2"/>
      <c r="M76" s="2"/>
      <c r="N76" s="2"/>
      <c r="O76" s="2" t="s">
        <v>305</v>
      </c>
      <c r="P76" s="2"/>
      <c r="Q76" s="2"/>
      <c r="R76" s="2"/>
      <c r="S76" s="2"/>
      <c r="T76" s="2"/>
      <c r="U76" s="2"/>
      <c r="V76" s="2"/>
      <c r="W76" s="2"/>
      <c r="X76" s="2" t="s">
        <v>305</v>
      </c>
      <c r="Y76" s="14" t="s">
        <v>305</v>
      </c>
      <c r="Z76" s="2" t="s">
        <v>305</v>
      </c>
      <c r="AA76" s="2"/>
      <c r="AB76" s="2"/>
      <c r="AC76" s="2"/>
      <c r="AD76" s="2" t="s">
        <v>305</v>
      </c>
      <c r="AE76" s="2"/>
      <c r="AF76" s="2"/>
      <c r="AG76" s="2" t="s">
        <v>305</v>
      </c>
      <c r="AH76" s="2"/>
      <c r="AI76" s="2"/>
      <c r="AJ76" s="2"/>
      <c r="AK76" s="2"/>
      <c r="AL76" s="2"/>
      <c r="AM76" s="2" t="s">
        <v>305</v>
      </c>
      <c r="AN76" s="2"/>
      <c r="AO76" s="2"/>
      <c r="AP76" s="2"/>
      <c r="AQ76" s="2"/>
      <c r="AR76" s="2"/>
      <c r="AS76" s="2" t="s">
        <v>305</v>
      </c>
      <c r="AT76" s="2"/>
      <c r="AU76" s="2"/>
      <c r="AV76" s="14" t="s">
        <v>305</v>
      </c>
      <c r="AW76" s="14" t="s">
        <v>305</v>
      </c>
      <c r="AX76" s="2" t="s">
        <v>305</v>
      </c>
      <c r="AY76" s="14"/>
      <c r="AZ76" s="2"/>
      <c r="BA76" s="2"/>
      <c r="BB76" s="2"/>
      <c r="BC76" s="2"/>
      <c r="BD76" s="2"/>
      <c r="BE76" s="14" t="s">
        <v>305</v>
      </c>
      <c r="BF76" s="14"/>
      <c r="BG76" s="14"/>
      <c r="BH76" s="14"/>
      <c r="BI76" s="2" t="s">
        <v>311</v>
      </c>
      <c r="BJ76" s="2"/>
      <c r="BK76" s="14" t="s">
        <v>305</v>
      </c>
      <c r="BL76" s="2"/>
      <c r="BM76" s="2"/>
      <c r="BN76" s="14" t="s">
        <v>305</v>
      </c>
      <c r="BO76" s="14" t="s">
        <v>305</v>
      </c>
      <c r="BP76" s="14" t="s">
        <v>305</v>
      </c>
      <c r="BQ76" s="2"/>
      <c r="BR76" s="2"/>
      <c r="BS76" s="2"/>
      <c r="BT76" s="2"/>
      <c r="BU76" s="2"/>
      <c r="BV76" s="14" t="s">
        <v>305</v>
      </c>
      <c r="BW76" s="2"/>
      <c r="BX76" s="14" t="s">
        <v>309</v>
      </c>
      <c r="BY76" s="14"/>
      <c r="BZ76" s="14" t="s">
        <v>305</v>
      </c>
      <c r="CA76" s="14"/>
      <c r="CB76" s="14"/>
      <c r="CC76" s="14" t="s">
        <v>305</v>
      </c>
      <c r="CD76" s="14"/>
      <c r="CE76" s="14"/>
      <c r="CF76" s="14"/>
      <c r="CG76" s="14" t="s">
        <v>305</v>
      </c>
      <c r="CH76" s="14"/>
      <c r="CI76" s="14" t="s">
        <v>305</v>
      </c>
      <c r="CJ76" s="14"/>
      <c r="CK76" s="14" t="s">
        <v>305</v>
      </c>
      <c r="CL76" s="14"/>
      <c r="CM76" s="2"/>
      <c r="CN76" s="14" t="s">
        <v>305</v>
      </c>
      <c r="CO76" s="14" t="s">
        <v>305</v>
      </c>
      <c r="CP76" s="2"/>
      <c r="CQ76" s="2"/>
      <c r="CR76" s="2"/>
      <c r="CS76" s="2" t="s">
        <v>311</v>
      </c>
      <c r="CT76" s="2"/>
      <c r="CU76" s="2"/>
      <c r="CV76" s="2"/>
      <c r="CW76" s="2"/>
      <c r="CX76" s="23">
        <f t="shared" si="22"/>
        <v>26</v>
      </c>
      <c r="CY76" s="23">
        <f>COUNTIF(E66:CV76,"-")</f>
        <v>4</v>
      </c>
      <c r="CZ76" s="24">
        <f t="shared" si="4"/>
        <v>0.27083333333333331</v>
      </c>
      <c r="DA76" s="2"/>
    </row>
    <row r="77" spans="1:105" s="26" customFormat="1" ht="15" customHeight="1" x14ac:dyDescent="0.2">
      <c r="A77" s="2" t="s">
        <v>310</v>
      </c>
      <c r="B77" s="2"/>
      <c r="C77" s="27"/>
      <c r="D77" s="16" t="s">
        <v>658</v>
      </c>
      <c r="E77" s="14"/>
      <c r="F77" s="2"/>
      <c r="G77" s="2"/>
      <c r="H77" s="2"/>
      <c r="I77" s="2"/>
      <c r="J77" s="2"/>
      <c r="K77" s="2"/>
      <c r="L77" s="2"/>
      <c r="M77" s="14" t="s">
        <v>305</v>
      </c>
      <c r="N77" s="2"/>
      <c r="O77" s="2"/>
      <c r="P77" s="2"/>
      <c r="Q77" s="2"/>
      <c r="R77" s="2"/>
      <c r="S77" s="2"/>
      <c r="T77" s="2"/>
      <c r="U77" s="2"/>
      <c r="V77" s="2"/>
      <c r="W77" s="2"/>
      <c r="X77" s="2"/>
      <c r="Y77" s="14" t="s">
        <v>305</v>
      </c>
      <c r="Z77" s="14" t="s">
        <v>305</v>
      </c>
      <c r="AA77" s="2"/>
      <c r="AB77" s="2"/>
      <c r="AC77" s="2"/>
      <c r="AD77" s="2"/>
      <c r="AE77" s="2"/>
      <c r="AF77" s="2"/>
      <c r="AG77" s="2"/>
      <c r="AH77" s="2"/>
      <c r="AI77" s="2"/>
      <c r="AJ77" s="2"/>
      <c r="AK77" s="2"/>
      <c r="AL77" s="2"/>
      <c r="AM77" s="2"/>
      <c r="AN77" s="2"/>
      <c r="AO77" s="2"/>
      <c r="AP77" s="2"/>
      <c r="AQ77" s="2"/>
      <c r="AR77" s="2"/>
      <c r="AS77" s="14" t="s">
        <v>305</v>
      </c>
      <c r="AT77" s="2"/>
      <c r="AU77" s="2"/>
      <c r="AV77" s="14" t="s">
        <v>305</v>
      </c>
      <c r="AW77" s="14" t="s">
        <v>305</v>
      </c>
      <c r="AX77" s="2"/>
      <c r="AY77" s="14"/>
      <c r="AZ77" s="2"/>
      <c r="BA77" s="2"/>
      <c r="BB77" s="2"/>
      <c r="BC77" s="2"/>
      <c r="BD77" s="2"/>
      <c r="BE77" s="14"/>
      <c r="BF77" s="14" t="s">
        <v>305</v>
      </c>
      <c r="BG77" s="14"/>
      <c r="BH77" s="14"/>
      <c r="BI77" s="2"/>
      <c r="BJ77" s="2"/>
      <c r="BK77" s="14"/>
      <c r="BL77" s="2"/>
      <c r="BM77" s="2"/>
      <c r="BN77" s="14"/>
      <c r="BO77" s="14"/>
      <c r="BP77" s="14"/>
      <c r="BQ77" s="2"/>
      <c r="BR77" s="2"/>
      <c r="BS77" s="2"/>
      <c r="BT77" s="14" t="s">
        <v>305</v>
      </c>
      <c r="BU77" s="2"/>
      <c r="BV77" s="14" t="s">
        <v>305</v>
      </c>
      <c r="BW77" s="2"/>
      <c r="BX77" s="14" t="s">
        <v>305</v>
      </c>
      <c r="BY77" s="14" t="s">
        <v>310</v>
      </c>
      <c r="BZ77" s="14"/>
      <c r="CA77" s="14"/>
      <c r="CB77" s="14"/>
      <c r="CC77" s="14" t="s">
        <v>305</v>
      </c>
      <c r="CD77" s="14"/>
      <c r="CE77" s="14"/>
      <c r="CF77" s="14"/>
      <c r="CG77" s="14" t="s">
        <v>305</v>
      </c>
      <c r="CH77" s="14" t="s">
        <v>305</v>
      </c>
      <c r="CI77" s="14"/>
      <c r="CJ77" s="14"/>
      <c r="CK77" s="14"/>
      <c r="CL77" s="14"/>
      <c r="CM77" s="2"/>
      <c r="CN77" s="14" t="s">
        <v>305</v>
      </c>
      <c r="CO77" s="14" t="s">
        <v>305</v>
      </c>
      <c r="CP77" s="2"/>
      <c r="CQ77" s="2"/>
      <c r="CR77" s="2"/>
      <c r="CS77" s="14" t="s">
        <v>305</v>
      </c>
      <c r="CT77" s="2"/>
      <c r="CU77" s="2"/>
      <c r="CV77" s="2"/>
      <c r="CW77" s="2"/>
      <c r="CX77" s="23">
        <f t="shared" si="22"/>
        <v>16</v>
      </c>
      <c r="CY77" s="23">
        <f>COUNTIF(E73:CV77,"-")</f>
        <v>2</v>
      </c>
      <c r="CZ77" s="24">
        <f t="shared" ref="CZ77" si="26">CX77/$A$1</f>
        <v>0.16666666666666666</v>
      </c>
      <c r="DA77" s="2"/>
    </row>
    <row r="78" spans="1:105" s="26" customFormat="1" ht="15" customHeight="1" x14ac:dyDescent="0.2">
      <c r="A78" s="2" t="s">
        <v>308</v>
      </c>
      <c r="B78" s="2"/>
      <c r="C78" s="2"/>
      <c r="D78" s="16" t="s">
        <v>614</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14" t="s">
        <v>305</v>
      </c>
      <c r="AH78" s="2"/>
      <c r="AI78" s="2"/>
      <c r="AJ78" s="2"/>
      <c r="AK78" s="2"/>
      <c r="AL78" s="2"/>
      <c r="AM78" s="2"/>
      <c r="AN78" s="2"/>
      <c r="AO78" s="2"/>
      <c r="AP78" s="2"/>
      <c r="AQ78" s="2"/>
      <c r="AR78" s="2"/>
      <c r="AS78" s="2"/>
      <c r="AT78" s="2"/>
      <c r="AU78" s="2"/>
      <c r="AV78" s="14"/>
      <c r="AW78" s="14"/>
      <c r="AX78" s="2"/>
      <c r="AY78" s="14"/>
      <c r="AZ78" s="2"/>
      <c r="BA78" s="2"/>
      <c r="BB78" s="2"/>
      <c r="BC78" s="2"/>
      <c r="BD78" s="2"/>
      <c r="BE78" s="14"/>
      <c r="BF78" s="14" t="s">
        <v>305</v>
      </c>
      <c r="BG78" s="14"/>
      <c r="BH78" s="14"/>
      <c r="BI78" s="2"/>
      <c r="BJ78" s="2"/>
      <c r="BK78" s="14" t="s">
        <v>305</v>
      </c>
      <c r="BL78" s="2"/>
      <c r="BM78" s="2"/>
      <c r="BN78" s="14"/>
      <c r="BO78" s="14" t="s">
        <v>305</v>
      </c>
      <c r="BP78" s="14"/>
      <c r="BQ78" s="2"/>
      <c r="BR78" s="2"/>
      <c r="BS78" s="2"/>
      <c r="BT78" s="2"/>
      <c r="BU78" s="2"/>
      <c r="BV78" s="2"/>
      <c r="BW78" s="2"/>
      <c r="BX78" s="14" t="s">
        <v>305</v>
      </c>
      <c r="BY78" s="14"/>
      <c r="BZ78" s="14"/>
      <c r="CA78" s="14"/>
      <c r="CB78" s="14"/>
      <c r="CC78" s="14"/>
      <c r="CD78" s="14"/>
      <c r="CE78" s="14"/>
      <c r="CF78" s="14"/>
      <c r="CG78" s="14"/>
      <c r="CH78" s="14"/>
      <c r="CI78" s="14"/>
      <c r="CJ78" s="14"/>
      <c r="CK78" s="14"/>
      <c r="CL78" s="14"/>
      <c r="CM78" s="2"/>
      <c r="CN78" s="14" t="s">
        <v>305</v>
      </c>
      <c r="CO78" s="14" t="s">
        <v>305</v>
      </c>
      <c r="CP78" s="2"/>
      <c r="CQ78" s="2"/>
      <c r="CR78" s="2"/>
      <c r="CS78" s="2"/>
      <c r="CT78" s="2"/>
      <c r="CU78" s="2"/>
      <c r="CV78" s="2"/>
      <c r="CW78" s="2"/>
      <c r="CX78" s="23">
        <f t="shared" si="22"/>
        <v>7</v>
      </c>
      <c r="CY78" s="23">
        <f>COUNTIF(E72:CV78,"-")</f>
        <v>2</v>
      </c>
      <c r="CZ78" s="24">
        <f t="shared" si="4"/>
        <v>7.2916666666666671E-2</v>
      </c>
      <c r="DA78" s="2"/>
    </row>
    <row r="79" spans="1:105" s="26" customFormat="1" ht="15" customHeight="1" x14ac:dyDescent="0.2">
      <c r="A79" s="2" t="s">
        <v>310</v>
      </c>
      <c r="B79" s="2" t="s">
        <v>678</v>
      </c>
      <c r="C79" s="2"/>
      <c r="D79" s="16" t="s">
        <v>654</v>
      </c>
      <c r="E79" s="2"/>
      <c r="F79" s="14" t="s">
        <v>305</v>
      </c>
      <c r="G79" s="2"/>
      <c r="H79" s="2"/>
      <c r="I79" s="2"/>
      <c r="J79" s="2"/>
      <c r="K79" s="2"/>
      <c r="L79" s="2"/>
      <c r="M79" s="14" t="s">
        <v>305</v>
      </c>
      <c r="N79" s="14"/>
      <c r="O79" s="14" t="s">
        <v>305</v>
      </c>
      <c r="P79" s="14"/>
      <c r="Q79" s="14" t="s">
        <v>305</v>
      </c>
      <c r="R79" s="14"/>
      <c r="S79" s="2"/>
      <c r="T79" s="2"/>
      <c r="U79" s="2"/>
      <c r="V79" s="2"/>
      <c r="W79" s="2"/>
      <c r="X79" s="14" t="s">
        <v>305</v>
      </c>
      <c r="Y79" s="14" t="s">
        <v>305</v>
      </c>
      <c r="Z79" s="2"/>
      <c r="AA79" s="2"/>
      <c r="AB79" s="2"/>
      <c r="AC79" s="2"/>
      <c r="AD79" s="14" t="s">
        <v>305</v>
      </c>
      <c r="AE79" s="14"/>
      <c r="AF79" s="14" t="s">
        <v>305</v>
      </c>
      <c r="AG79" s="14" t="s">
        <v>305</v>
      </c>
      <c r="AH79" s="2"/>
      <c r="AI79" s="2"/>
      <c r="AJ79" s="14" t="s">
        <v>305</v>
      </c>
      <c r="AK79" s="2"/>
      <c r="AL79" s="2"/>
      <c r="AM79" s="2"/>
      <c r="AN79" s="2"/>
      <c r="AO79" s="2"/>
      <c r="AP79" s="14" t="s">
        <v>305</v>
      </c>
      <c r="AQ79" s="14" t="s">
        <v>305</v>
      </c>
      <c r="AR79" s="2"/>
      <c r="AS79" s="14" t="s">
        <v>305</v>
      </c>
      <c r="AT79" s="14" t="s">
        <v>305</v>
      </c>
      <c r="AU79" s="2"/>
      <c r="AV79" s="14"/>
      <c r="AW79" s="14"/>
      <c r="AX79" s="2"/>
      <c r="AY79" s="14"/>
      <c r="AZ79" s="2"/>
      <c r="BA79" s="2"/>
      <c r="BB79" s="2"/>
      <c r="BC79" s="14" t="s">
        <v>305</v>
      </c>
      <c r="BD79" s="2"/>
      <c r="BE79" s="14"/>
      <c r="BF79" s="14" t="s">
        <v>305</v>
      </c>
      <c r="BG79" s="14"/>
      <c r="BH79" s="14"/>
      <c r="BI79" s="2"/>
      <c r="BJ79" s="14" t="s">
        <v>305</v>
      </c>
      <c r="BK79" s="14"/>
      <c r="BL79" s="14" t="s">
        <v>305</v>
      </c>
      <c r="BM79" s="2"/>
      <c r="BN79" s="14"/>
      <c r="BO79" s="14"/>
      <c r="BP79" s="14"/>
      <c r="BQ79" s="2"/>
      <c r="BR79" s="2"/>
      <c r="BS79" s="2"/>
      <c r="BT79" s="2"/>
      <c r="BU79" s="2"/>
      <c r="BV79" s="2"/>
      <c r="BW79" s="2"/>
      <c r="BX79" s="14"/>
      <c r="BY79" s="14"/>
      <c r="BZ79" s="14"/>
      <c r="CA79" s="14" t="s">
        <v>310</v>
      </c>
      <c r="CB79" s="14"/>
      <c r="CC79" s="14" t="s">
        <v>305</v>
      </c>
      <c r="CD79" s="14" t="s">
        <v>305</v>
      </c>
      <c r="CE79" s="14"/>
      <c r="CF79" s="14" t="s">
        <v>305</v>
      </c>
      <c r="CG79" s="14" t="s">
        <v>305</v>
      </c>
      <c r="CH79" s="14" t="s">
        <v>305</v>
      </c>
      <c r="CI79" s="14" t="s">
        <v>305</v>
      </c>
      <c r="CJ79" s="14"/>
      <c r="CK79" s="14" t="s">
        <v>305</v>
      </c>
      <c r="CL79" s="14" t="s">
        <v>305</v>
      </c>
      <c r="CM79" s="2"/>
      <c r="CN79" s="14" t="s">
        <v>305</v>
      </c>
      <c r="CO79" s="14" t="s">
        <v>305</v>
      </c>
      <c r="CP79" s="2"/>
      <c r="CQ79" s="2"/>
      <c r="CR79" s="2"/>
      <c r="CS79" s="2"/>
      <c r="CT79" s="2"/>
      <c r="CU79" s="2"/>
      <c r="CV79" s="2"/>
      <c r="CW79" s="2"/>
      <c r="CX79" s="23">
        <f t="shared" si="22"/>
        <v>28</v>
      </c>
      <c r="CY79" s="23">
        <f>COUNTIF(E73:CV79,"-")</f>
        <v>2</v>
      </c>
      <c r="CZ79" s="24">
        <f t="shared" ref="CZ79" si="27">CX79/$A$1</f>
        <v>0.29166666666666669</v>
      </c>
      <c r="DA79" s="2"/>
    </row>
    <row r="80" spans="1:105" s="26" customFormat="1" ht="15" customHeight="1" x14ac:dyDescent="0.2">
      <c r="A80" s="2" t="s">
        <v>308</v>
      </c>
      <c r="B80" s="2"/>
      <c r="C80" s="2"/>
      <c r="D80" s="13" t="s">
        <v>615</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14"/>
      <c r="AW80" s="14"/>
      <c r="AX80" s="2"/>
      <c r="AY80" s="14"/>
      <c r="AZ80" s="2"/>
      <c r="BA80" s="2"/>
      <c r="BB80" s="2"/>
      <c r="BC80" s="2"/>
      <c r="BD80" s="2"/>
      <c r="BE80" s="14"/>
      <c r="BF80" s="14"/>
      <c r="BG80" s="14"/>
      <c r="BH80" s="14"/>
      <c r="BI80" s="2"/>
      <c r="BJ80" s="2"/>
      <c r="BK80" s="14"/>
      <c r="BL80" s="2"/>
      <c r="BM80" s="2"/>
      <c r="BN80" s="14"/>
      <c r="BO80" s="14"/>
      <c r="BP80" s="14"/>
      <c r="BQ80" s="2"/>
      <c r="BR80" s="2"/>
      <c r="BS80" s="2"/>
      <c r="BT80" s="2"/>
      <c r="BU80" s="2"/>
      <c r="BV80" s="2"/>
      <c r="BW80" s="2"/>
      <c r="BX80" s="14"/>
      <c r="BY80" s="14"/>
      <c r="BZ80" s="14"/>
      <c r="CA80" s="14"/>
      <c r="CB80" s="14"/>
      <c r="CC80" s="14"/>
      <c r="CD80" s="14"/>
      <c r="CE80" s="14"/>
      <c r="CF80" s="14"/>
      <c r="CG80" s="14"/>
      <c r="CH80" s="14"/>
      <c r="CI80" s="14"/>
      <c r="CJ80" s="14"/>
      <c r="CK80" s="14"/>
      <c r="CL80" s="14"/>
      <c r="CM80" s="2"/>
      <c r="CN80" s="2"/>
      <c r="CO80" s="2"/>
      <c r="CP80" s="2"/>
      <c r="CQ80" s="2"/>
      <c r="CR80" s="2"/>
      <c r="CS80" s="2"/>
      <c r="CT80" s="2"/>
      <c r="CU80" s="2"/>
      <c r="CV80" s="2"/>
      <c r="CW80" s="2"/>
      <c r="CX80" s="23">
        <f t="shared" si="22"/>
        <v>0</v>
      </c>
      <c r="CY80" s="23">
        <f>COUNTIF(E69:CV80,"-")</f>
        <v>4</v>
      </c>
      <c r="CZ80" s="24">
        <f t="shared" si="4"/>
        <v>0</v>
      </c>
      <c r="DA80" s="2"/>
    </row>
    <row r="81" spans="1:105" s="26" customFormat="1" ht="15" customHeight="1" x14ac:dyDescent="0.2">
      <c r="A81" s="2" t="s">
        <v>308</v>
      </c>
      <c r="B81" s="2"/>
      <c r="C81" s="2" t="s">
        <v>313</v>
      </c>
      <c r="D81" s="13" t="s">
        <v>616</v>
      </c>
      <c r="E81" s="2"/>
      <c r="F81" s="2"/>
      <c r="G81" s="2"/>
      <c r="H81" s="2"/>
      <c r="I81" s="2"/>
      <c r="J81" s="2"/>
      <c r="K81" s="2"/>
      <c r="L81" s="2"/>
      <c r="M81" s="2"/>
      <c r="N81" s="2"/>
      <c r="O81" s="14" t="s">
        <v>305</v>
      </c>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14" t="s">
        <v>305</v>
      </c>
      <c r="AT81" s="2"/>
      <c r="AU81" s="2"/>
      <c r="AV81" s="14"/>
      <c r="AW81" s="14" t="s">
        <v>305</v>
      </c>
      <c r="AX81" s="2"/>
      <c r="AY81" s="14"/>
      <c r="AZ81" s="2"/>
      <c r="BA81" s="2"/>
      <c r="BB81" s="2"/>
      <c r="BC81" s="2"/>
      <c r="BD81" s="2"/>
      <c r="BE81" s="14"/>
      <c r="BF81" s="14" t="s">
        <v>305</v>
      </c>
      <c r="BG81" s="14"/>
      <c r="BH81" s="14"/>
      <c r="BI81" s="2"/>
      <c r="BJ81" s="2"/>
      <c r="BK81" s="14"/>
      <c r="BL81" s="2"/>
      <c r="BM81" s="2"/>
      <c r="BN81" s="14"/>
      <c r="BO81" s="2" t="s">
        <v>305</v>
      </c>
      <c r="BP81" s="2"/>
      <c r="BQ81" s="2"/>
      <c r="BR81" s="2"/>
      <c r="BS81" s="2" t="s">
        <v>305</v>
      </c>
      <c r="BT81" s="2"/>
      <c r="BU81" s="2"/>
      <c r="BV81" s="14" t="s">
        <v>305</v>
      </c>
      <c r="BW81" s="2"/>
      <c r="BX81" s="14" t="s">
        <v>305</v>
      </c>
      <c r="BY81" s="14"/>
      <c r="BZ81" s="14"/>
      <c r="CA81" s="14"/>
      <c r="CB81" s="14"/>
      <c r="CC81" s="14"/>
      <c r="CD81" s="14"/>
      <c r="CE81" s="14"/>
      <c r="CF81" s="14"/>
      <c r="CG81" s="14"/>
      <c r="CH81" s="14" t="s">
        <v>305</v>
      </c>
      <c r="CI81" s="2" t="s">
        <v>305</v>
      </c>
      <c r="CJ81" s="14"/>
      <c r="CK81" s="14"/>
      <c r="CL81" s="14"/>
      <c r="CM81" s="14" t="s">
        <v>305</v>
      </c>
      <c r="CN81" s="2"/>
      <c r="CO81" s="2" t="s">
        <v>305</v>
      </c>
      <c r="CP81" s="2"/>
      <c r="CQ81" s="2"/>
      <c r="CR81" s="2"/>
      <c r="CS81" s="14" t="s">
        <v>305</v>
      </c>
      <c r="CT81" s="2"/>
      <c r="CU81" s="2"/>
      <c r="CV81" s="2"/>
      <c r="CW81" s="2"/>
      <c r="CX81" s="23">
        <f t="shared" si="22"/>
        <v>13</v>
      </c>
      <c r="CY81" s="23">
        <f>COUNTIF(E72:CV81,"-")</f>
        <v>2</v>
      </c>
      <c r="CZ81" s="24">
        <f t="shared" si="4"/>
        <v>0.13541666666666666</v>
      </c>
      <c r="DA81" s="2"/>
    </row>
    <row r="82" spans="1:105" s="26" customFormat="1" ht="15" customHeight="1" x14ac:dyDescent="0.2">
      <c r="A82" s="2" t="s">
        <v>310</v>
      </c>
      <c r="B82" s="2" t="s">
        <v>678</v>
      </c>
      <c r="C82" s="2"/>
      <c r="D82" s="13" t="s">
        <v>617</v>
      </c>
      <c r="E82" s="2"/>
      <c r="F82" s="14" t="s">
        <v>305</v>
      </c>
      <c r="G82" s="2"/>
      <c r="H82" s="2"/>
      <c r="I82" s="2"/>
      <c r="J82" s="2"/>
      <c r="K82" s="2"/>
      <c r="L82" s="2"/>
      <c r="M82" s="2"/>
      <c r="N82" s="2"/>
      <c r="O82" s="14" t="s">
        <v>305</v>
      </c>
      <c r="P82" s="2"/>
      <c r="Q82" s="2"/>
      <c r="R82" s="2"/>
      <c r="S82" s="2"/>
      <c r="T82" s="2"/>
      <c r="U82" s="2"/>
      <c r="V82" s="2"/>
      <c r="W82" s="2"/>
      <c r="X82" s="14" t="s">
        <v>305</v>
      </c>
      <c r="Y82" s="14" t="s">
        <v>305</v>
      </c>
      <c r="Z82" s="14" t="s">
        <v>305</v>
      </c>
      <c r="AA82" s="2"/>
      <c r="AB82" s="2"/>
      <c r="AC82" s="2"/>
      <c r="AD82" s="2"/>
      <c r="AE82" s="2"/>
      <c r="AF82" s="2"/>
      <c r="AG82" s="14" t="s">
        <v>305</v>
      </c>
      <c r="AH82" s="2"/>
      <c r="AI82" s="2"/>
      <c r="AJ82" s="14" t="s">
        <v>305</v>
      </c>
      <c r="AK82" s="2"/>
      <c r="AL82" s="2"/>
      <c r="AM82" s="14" t="s">
        <v>305</v>
      </c>
      <c r="AN82" s="2"/>
      <c r="AO82" s="14" t="s">
        <v>305</v>
      </c>
      <c r="AP82" s="14" t="s">
        <v>305</v>
      </c>
      <c r="AQ82" s="14" t="s">
        <v>305</v>
      </c>
      <c r="AR82" s="2"/>
      <c r="AS82" s="14" t="s">
        <v>305</v>
      </c>
      <c r="AT82" s="14" t="s">
        <v>305</v>
      </c>
      <c r="AU82" s="2"/>
      <c r="AV82" s="14" t="s">
        <v>305</v>
      </c>
      <c r="AW82" s="14" t="s">
        <v>305</v>
      </c>
      <c r="AX82" s="2"/>
      <c r="AY82" s="14" t="s">
        <v>305</v>
      </c>
      <c r="AZ82" s="2"/>
      <c r="BA82" s="2"/>
      <c r="BB82" s="2"/>
      <c r="BC82" s="2"/>
      <c r="BD82" s="2"/>
      <c r="BE82" s="14"/>
      <c r="BF82" s="14" t="s">
        <v>305</v>
      </c>
      <c r="BG82" s="14" t="s">
        <v>305</v>
      </c>
      <c r="BH82" s="14"/>
      <c r="BI82" s="14" t="s">
        <v>305</v>
      </c>
      <c r="BJ82" s="14" t="s">
        <v>305</v>
      </c>
      <c r="BK82" s="14" t="s">
        <v>305</v>
      </c>
      <c r="BL82" s="2"/>
      <c r="BM82" s="2"/>
      <c r="BN82" s="14"/>
      <c r="BO82" s="14" t="s">
        <v>305</v>
      </c>
      <c r="BP82" s="14"/>
      <c r="BQ82" s="2"/>
      <c r="BR82" s="2"/>
      <c r="BS82" s="2"/>
      <c r="BT82" s="14" t="s">
        <v>305</v>
      </c>
      <c r="BU82" s="2"/>
      <c r="BV82" s="14" t="s">
        <v>305</v>
      </c>
      <c r="BW82" s="2"/>
      <c r="BX82" s="14" t="s">
        <v>305</v>
      </c>
      <c r="BY82" s="14"/>
      <c r="BZ82" s="14" t="s">
        <v>305</v>
      </c>
      <c r="CA82" s="14"/>
      <c r="CB82" s="14"/>
      <c r="CC82" s="14" t="s">
        <v>305</v>
      </c>
      <c r="CD82" s="14"/>
      <c r="CE82" s="14"/>
      <c r="CF82" s="14" t="s">
        <v>305</v>
      </c>
      <c r="CG82" s="14" t="s">
        <v>305</v>
      </c>
      <c r="CH82" s="14"/>
      <c r="CI82" s="14" t="s">
        <v>305</v>
      </c>
      <c r="CJ82" s="2" t="s">
        <v>305</v>
      </c>
      <c r="CK82" s="14"/>
      <c r="CL82" s="14"/>
      <c r="CM82" s="2"/>
      <c r="CN82" s="14" t="s">
        <v>305</v>
      </c>
      <c r="CO82" s="14" t="s">
        <v>305</v>
      </c>
      <c r="CP82" s="2"/>
      <c r="CQ82" s="2"/>
      <c r="CR82" s="2"/>
      <c r="CS82" s="14" t="s">
        <v>305</v>
      </c>
      <c r="CT82" s="2"/>
      <c r="CU82" s="2"/>
      <c r="CV82" s="2"/>
      <c r="CW82" s="2"/>
      <c r="CX82" s="23">
        <f t="shared" si="22"/>
        <v>34</v>
      </c>
      <c r="CY82" s="23">
        <f>COUNTIF(E76:CV82,"-")</f>
        <v>2</v>
      </c>
      <c r="CZ82" s="24">
        <f t="shared" si="4"/>
        <v>0.35416666666666669</v>
      </c>
      <c r="DA82" s="2"/>
    </row>
    <row r="83" spans="1:105" s="26" customFormat="1" ht="15" customHeight="1" x14ac:dyDescent="0.2">
      <c r="A83" s="2"/>
      <c r="B83" s="2"/>
      <c r="C83" s="2"/>
      <c r="D83" s="13" t="s">
        <v>659</v>
      </c>
      <c r="E83" s="2"/>
      <c r="F83" s="14"/>
      <c r="G83" s="2"/>
      <c r="H83" s="2"/>
      <c r="I83" s="2"/>
      <c r="J83" s="2"/>
      <c r="K83" s="2"/>
      <c r="L83" s="2"/>
      <c r="M83" s="2"/>
      <c r="N83" s="2"/>
      <c r="O83" s="2"/>
      <c r="P83" s="2"/>
      <c r="Q83" s="2"/>
      <c r="R83" s="2"/>
      <c r="S83" s="2"/>
      <c r="T83" s="2"/>
      <c r="U83" s="2"/>
      <c r="V83" s="2"/>
      <c r="W83" s="2"/>
      <c r="X83" s="2"/>
      <c r="Y83" s="14" t="s">
        <v>305</v>
      </c>
      <c r="Z83" s="14"/>
      <c r="AA83" s="2"/>
      <c r="AB83" s="2"/>
      <c r="AC83" s="2"/>
      <c r="AD83" s="2"/>
      <c r="AE83" s="2"/>
      <c r="AF83" s="2"/>
      <c r="AG83" s="14"/>
      <c r="AH83" s="2"/>
      <c r="AI83" s="2"/>
      <c r="AJ83" s="2"/>
      <c r="AK83" s="2"/>
      <c r="AL83" s="2"/>
      <c r="AM83" s="14"/>
      <c r="AN83" s="2"/>
      <c r="AO83" s="2"/>
      <c r="AP83" s="2"/>
      <c r="AQ83" s="2"/>
      <c r="AR83" s="2"/>
      <c r="AS83" s="14"/>
      <c r="AT83" s="14"/>
      <c r="AU83" s="2"/>
      <c r="AV83" s="14"/>
      <c r="AW83" s="14"/>
      <c r="AX83" s="2"/>
      <c r="AY83" s="14"/>
      <c r="AZ83" s="2"/>
      <c r="BA83" s="2"/>
      <c r="BB83" s="2"/>
      <c r="BC83" s="2"/>
      <c r="BD83" s="2"/>
      <c r="BE83" s="14"/>
      <c r="BF83" s="14"/>
      <c r="BG83" s="14"/>
      <c r="BH83" s="14"/>
      <c r="BI83" s="14"/>
      <c r="BJ83" s="14"/>
      <c r="BK83" s="14"/>
      <c r="BL83" s="2"/>
      <c r="BM83" s="2"/>
      <c r="BN83" s="14"/>
      <c r="BO83" s="14"/>
      <c r="BP83" s="14"/>
      <c r="BQ83" s="2"/>
      <c r="BR83" s="2"/>
      <c r="BS83" s="2"/>
      <c r="BT83" s="2"/>
      <c r="BU83" s="2"/>
      <c r="BV83" s="2"/>
      <c r="BW83" s="2"/>
      <c r="BX83" s="14"/>
      <c r="BY83" s="14"/>
      <c r="BZ83" s="14"/>
      <c r="CA83" s="14"/>
      <c r="CB83" s="14"/>
      <c r="CC83" s="14"/>
      <c r="CD83" s="14"/>
      <c r="CE83" s="14"/>
      <c r="CF83" s="14"/>
      <c r="CG83" s="14"/>
      <c r="CH83" s="14"/>
      <c r="CI83" s="14"/>
      <c r="CJ83" s="2"/>
      <c r="CK83" s="14"/>
      <c r="CL83" s="14"/>
      <c r="CM83" s="2"/>
      <c r="CN83" s="14"/>
      <c r="CO83" s="14"/>
      <c r="CP83" s="2"/>
      <c r="CQ83" s="2"/>
      <c r="CR83" s="2"/>
      <c r="CS83" s="14"/>
      <c r="CT83" s="2"/>
      <c r="CU83" s="2"/>
      <c r="CV83" s="2"/>
      <c r="CW83" s="2"/>
      <c r="CX83" s="23">
        <f t="shared" si="22"/>
        <v>1</v>
      </c>
      <c r="CY83" s="23">
        <f>COUNTIF(E80:CV83,"-")</f>
        <v>0</v>
      </c>
      <c r="CZ83" s="24">
        <f t="shared" ref="CZ83" si="28">CX83/$A$1</f>
        <v>1.0416666666666666E-2</v>
      </c>
      <c r="DA83" s="2"/>
    </row>
    <row r="84" spans="1:105" s="26" customFormat="1" ht="15" customHeight="1" x14ac:dyDescent="0.2">
      <c r="A84" s="14" t="s">
        <v>310</v>
      </c>
      <c r="B84" s="2" t="s">
        <v>678</v>
      </c>
      <c r="C84" s="2"/>
      <c r="D84" s="13" t="s">
        <v>618</v>
      </c>
      <c r="E84" s="2"/>
      <c r="F84" s="2"/>
      <c r="G84" s="2"/>
      <c r="H84" s="2"/>
      <c r="I84" s="2"/>
      <c r="J84" s="2"/>
      <c r="K84" s="2"/>
      <c r="L84" s="2"/>
      <c r="M84" s="14" t="s">
        <v>305</v>
      </c>
      <c r="N84" s="2"/>
      <c r="O84" s="14" t="s">
        <v>305</v>
      </c>
      <c r="P84" s="14"/>
      <c r="Q84" s="14"/>
      <c r="R84" s="14"/>
      <c r="S84" s="2"/>
      <c r="T84" s="2"/>
      <c r="U84" s="2"/>
      <c r="V84" s="2"/>
      <c r="W84" s="2"/>
      <c r="X84" s="2"/>
      <c r="Y84" s="14" t="s">
        <v>305</v>
      </c>
      <c r="Z84" s="2"/>
      <c r="AA84" s="2"/>
      <c r="AB84" s="2"/>
      <c r="AC84" s="2"/>
      <c r="AD84" s="14" t="s">
        <v>305</v>
      </c>
      <c r="AE84" s="14" t="s">
        <v>305</v>
      </c>
      <c r="AF84" s="2"/>
      <c r="AG84" s="14" t="s">
        <v>305</v>
      </c>
      <c r="AH84" s="2"/>
      <c r="AI84" s="2"/>
      <c r="AJ84" s="2"/>
      <c r="AK84" s="2"/>
      <c r="AL84" s="2"/>
      <c r="AM84" s="2"/>
      <c r="AN84" s="2"/>
      <c r="AO84" s="2"/>
      <c r="AP84" s="14" t="s">
        <v>305</v>
      </c>
      <c r="AQ84" s="2"/>
      <c r="AR84" s="2"/>
      <c r="AS84" s="14" t="s">
        <v>305</v>
      </c>
      <c r="AT84" s="14" t="s">
        <v>305</v>
      </c>
      <c r="AU84" s="2"/>
      <c r="AV84" s="14"/>
      <c r="AW84" s="14"/>
      <c r="AX84" s="2"/>
      <c r="AY84" s="14"/>
      <c r="AZ84" s="2"/>
      <c r="BA84" s="2"/>
      <c r="BB84" s="2"/>
      <c r="BC84" s="2"/>
      <c r="BD84" s="2"/>
      <c r="BE84" s="14"/>
      <c r="BF84" s="14" t="s">
        <v>305</v>
      </c>
      <c r="BG84" s="14"/>
      <c r="BH84" s="14"/>
      <c r="BI84" s="2"/>
      <c r="BJ84" s="14" t="s">
        <v>305</v>
      </c>
      <c r="BK84" s="2" t="s">
        <v>305</v>
      </c>
      <c r="BL84" s="14" t="s">
        <v>305</v>
      </c>
      <c r="BM84" s="2"/>
      <c r="BN84" s="14"/>
      <c r="BO84" s="14" t="s">
        <v>305</v>
      </c>
      <c r="BP84" s="14"/>
      <c r="BQ84" s="2"/>
      <c r="BR84" s="14" t="s">
        <v>305</v>
      </c>
      <c r="BS84" s="2"/>
      <c r="BT84" s="2"/>
      <c r="BU84" s="2"/>
      <c r="BV84" s="2"/>
      <c r="BW84" s="14" t="s">
        <v>305</v>
      </c>
      <c r="BX84" s="14"/>
      <c r="BY84" s="14"/>
      <c r="BZ84" s="14"/>
      <c r="CA84" s="14"/>
      <c r="CB84" s="14"/>
      <c r="CC84" s="2" t="s">
        <v>305</v>
      </c>
      <c r="CD84" s="2"/>
      <c r="CE84" s="2"/>
      <c r="CF84" s="14" t="s">
        <v>310</v>
      </c>
      <c r="CG84" s="14"/>
      <c r="CH84" s="14"/>
      <c r="CI84" s="14"/>
      <c r="CJ84" s="14"/>
      <c r="CK84" s="14" t="s">
        <v>305</v>
      </c>
      <c r="CL84" s="14" t="s">
        <v>305</v>
      </c>
      <c r="CM84" s="14" t="s">
        <v>305</v>
      </c>
      <c r="CN84" s="2"/>
      <c r="CO84" s="14" t="s">
        <v>305</v>
      </c>
      <c r="CP84" s="2"/>
      <c r="CQ84" s="2"/>
      <c r="CR84" s="2"/>
      <c r="CS84" s="2"/>
      <c r="CT84" s="2"/>
      <c r="CU84" s="2"/>
      <c r="CV84" s="2"/>
      <c r="CW84" s="2"/>
      <c r="CX84" s="23">
        <f t="shared" si="22"/>
        <v>21</v>
      </c>
      <c r="CY84" s="23">
        <f>COUNTIF(E80:CV84,"-")</f>
        <v>0</v>
      </c>
      <c r="CZ84" s="24">
        <f t="shared" si="4"/>
        <v>0.21875</v>
      </c>
      <c r="DA84" s="2"/>
    </row>
    <row r="85" spans="1:105" s="26" customFormat="1" ht="15" customHeight="1" x14ac:dyDescent="0.2">
      <c r="A85" s="2" t="s">
        <v>310</v>
      </c>
      <c r="B85" s="2"/>
      <c r="C85" s="2"/>
      <c r="D85" s="13" t="s">
        <v>619</v>
      </c>
      <c r="E85" s="2"/>
      <c r="F85" s="2"/>
      <c r="G85" s="2"/>
      <c r="H85" s="2"/>
      <c r="I85" s="2"/>
      <c r="J85" s="2"/>
      <c r="K85" s="2"/>
      <c r="L85" s="2"/>
      <c r="M85" s="2"/>
      <c r="N85" s="2"/>
      <c r="O85" s="14" t="s">
        <v>305</v>
      </c>
      <c r="P85" s="14"/>
      <c r="Q85" s="14"/>
      <c r="R85" s="14"/>
      <c r="S85" s="2"/>
      <c r="T85" s="2"/>
      <c r="U85" s="2"/>
      <c r="V85" s="2"/>
      <c r="W85" s="2"/>
      <c r="X85" s="2"/>
      <c r="Y85" s="2"/>
      <c r="Z85" s="14" t="s">
        <v>305</v>
      </c>
      <c r="AA85" s="2"/>
      <c r="AB85" s="2"/>
      <c r="AC85" s="2"/>
      <c r="AD85" s="14" t="s">
        <v>305</v>
      </c>
      <c r="AE85" s="14"/>
      <c r="AF85" s="2"/>
      <c r="AG85" s="2"/>
      <c r="AH85" s="2"/>
      <c r="AI85" s="2"/>
      <c r="AJ85" s="2"/>
      <c r="AK85" s="2"/>
      <c r="AL85" s="2"/>
      <c r="AM85" s="2"/>
      <c r="AN85" s="2"/>
      <c r="AO85" s="2"/>
      <c r="AP85" s="2"/>
      <c r="AQ85" s="2"/>
      <c r="AR85" s="2"/>
      <c r="AS85" s="14" t="s">
        <v>305</v>
      </c>
      <c r="AT85" s="14"/>
      <c r="AU85" s="2"/>
      <c r="AV85" s="14"/>
      <c r="AW85" s="2" t="s">
        <v>305</v>
      </c>
      <c r="AX85" s="2"/>
      <c r="AY85" s="14"/>
      <c r="AZ85" s="2"/>
      <c r="BA85" s="2"/>
      <c r="BB85" s="2"/>
      <c r="BC85" s="2"/>
      <c r="BD85" s="2"/>
      <c r="BE85" s="14"/>
      <c r="BF85" s="14" t="s">
        <v>305</v>
      </c>
      <c r="BG85" s="14"/>
      <c r="BH85" s="14"/>
      <c r="BI85" s="2"/>
      <c r="BJ85" s="14" t="s">
        <v>305</v>
      </c>
      <c r="BK85" s="2" t="s">
        <v>305</v>
      </c>
      <c r="BL85" s="2"/>
      <c r="BM85" s="2"/>
      <c r="BN85" s="14"/>
      <c r="BO85" s="2" t="s">
        <v>305</v>
      </c>
      <c r="BP85" s="2"/>
      <c r="BQ85" s="2"/>
      <c r="BR85" s="2" t="s">
        <v>305</v>
      </c>
      <c r="BS85" s="2" t="s">
        <v>305</v>
      </c>
      <c r="BT85" s="2" t="s">
        <v>305</v>
      </c>
      <c r="BU85" s="2"/>
      <c r="BV85" s="2"/>
      <c r="BW85" s="2"/>
      <c r="BX85" s="14" t="s">
        <v>305</v>
      </c>
      <c r="BY85" s="14"/>
      <c r="BZ85" s="14"/>
      <c r="CA85" s="14"/>
      <c r="CB85" s="14"/>
      <c r="CC85" s="2" t="s">
        <v>305</v>
      </c>
      <c r="CD85" s="2"/>
      <c r="CE85" s="2"/>
      <c r="CF85" s="14"/>
      <c r="CG85" s="14" t="s">
        <v>310</v>
      </c>
      <c r="CH85" s="14" t="s">
        <v>305</v>
      </c>
      <c r="CI85" s="14"/>
      <c r="CJ85" s="14"/>
      <c r="CK85" s="14"/>
      <c r="CL85" s="14"/>
      <c r="CM85" s="14" t="s">
        <v>305</v>
      </c>
      <c r="CN85" s="2"/>
      <c r="CO85" s="14" t="s">
        <v>305</v>
      </c>
      <c r="CP85" s="2"/>
      <c r="CQ85" s="2"/>
      <c r="CR85" s="2"/>
      <c r="CS85" s="14" t="s">
        <v>305</v>
      </c>
      <c r="CT85" s="2"/>
      <c r="CU85" s="2"/>
      <c r="CV85" s="2"/>
      <c r="CW85" s="2"/>
      <c r="CX85" s="23">
        <f t="shared" si="22"/>
        <v>18</v>
      </c>
      <c r="CY85" s="23">
        <f>COUNTIF(E81:CV85,"-")</f>
        <v>0</v>
      </c>
      <c r="CZ85" s="24">
        <f t="shared" si="4"/>
        <v>0.1875</v>
      </c>
      <c r="DA85" s="2"/>
    </row>
    <row r="86" spans="1:105" s="26" customFormat="1" ht="15" customHeight="1" x14ac:dyDescent="0.2">
      <c r="A86" s="2"/>
      <c r="B86" s="2"/>
      <c r="C86" s="2"/>
      <c r="D86" s="13" t="s">
        <v>662</v>
      </c>
      <c r="E86" s="2"/>
      <c r="F86" s="14" t="s">
        <v>305</v>
      </c>
      <c r="G86" s="2"/>
      <c r="H86" s="2"/>
      <c r="I86" s="2"/>
      <c r="J86" s="2"/>
      <c r="K86" s="2"/>
      <c r="L86" s="2"/>
      <c r="M86" s="2"/>
      <c r="N86" s="2"/>
      <c r="O86" s="14"/>
      <c r="P86" s="14"/>
      <c r="Q86" s="14"/>
      <c r="R86" s="14"/>
      <c r="S86" s="2"/>
      <c r="T86" s="2"/>
      <c r="U86" s="2"/>
      <c r="V86" s="2"/>
      <c r="W86" s="2"/>
      <c r="X86" s="2"/>
      <c r="Y86" s="14" t="s">
        <v>305</v>
      </c>
      <c r="Z86" s="2"/>
      <c r="AA86" s="2"/>
      <c r="AB86" s="2"/>
      <c r="AC86" s="2"/>
      <c r="AD86" s="14"/>
      <c r="AE86" s="14"/>
      <c r="AF86" s="2"/>
      <c r="AG86" s="2"/>
      <c r="AH86" s="2"/>
      <c r="AI86" s="2"/>
      <c r="AJ86" s="2"/>
      <c r="AK86" s="2"/>
      <c r="AL86" s="2"/>
      <c r="AM86" s="2"/>
      <c r="AN86" s="2"/>
      <c r="AO86" s="2"/>
      <c r="AP86" s="14" t="s">
        <v>305</v>
      </c>
      <c r="AQ86" s="2"/>
      <c r="AR86" s="2"/>
      <c r="AS86" s="14"/>
      <c r="AT86" s="14"/>
      <c r="AU86" s="2"/>
      <c r="AV86" s="14"/>
      <c r="AW86" s="2"/>
      <c r="AX86" s="2"/>
      <c r="AY86" s="14"/>
      <c r="AZ86" s="2"/>
      <c r="BA86" s="2"/>
      <c r="BB86" s="2"/>
      <c r="BC86" s="2"/>
      <c r="BD86" s="2"/>
      <c r="BE86" s="14"/>
      <c r="BF86" s="14"/>
      <c r="BG86" s="14"/>
      <c r="BH86" s="14"/>
      <c r="BI86" s="2"/>
      <c r="BJ86" s="2"/>
      <c r="BK86" s="2"/>
      <c r="BL86" s="2"/>
      <c r="BM86" s="2"/>
      <c r="BN86" s="14"/>
      <c r="BO86" s="2"/>
      <c r="BP86" s="2"/>
      <c r="BQ86" s="2"/>
      <c r="BR86" s="2"/>
      <c r="BS86" s="2"/>
      <c r="BT86" s="2"/>
      <c r="BU86" s="2"/>
      <c r="BV86" s="2"/>
      <c r="BW86" s="2"/>
      <c r="BX86" s="14"/>
      <c r="BY86" s="14"/>
      <c r="BZ86" s="14"/>
      <c r="CA86" s="14"/>
      <c r="CB86" s="14"/>
      <c r="CC86" s="14" t="s">
        <v>305</v>
      </c>
      <c r="CD86" s="2"/>
      <c r="CE86" s="2"/>
      <c r="CF86" s="14"/>
      <c r="CG86" s="14" t="s">
        <v>305</v>
      </c>
      <c r="CH86" s="14"/>
      <c r="CI86" s="14"/>
      <c r="CJ86" s="14"/>
      <c r="CK86" s="14"/>
      <c r="CL86" s="14"/>
      <c r="CM86" s="2"/>
      <c r="CN86" s="2"/>
      <c r="CO86" s="2"/>
      <c r="CP86" s="2"/>
      <c r="CQ86" s="2"/>
      <c r="CR86" s="2"/>
      <c r="CS86" s="2"/>
      <c r="CT86" s="2"/>
      <c r="CU86" s="2"/>
      <c r="CV86" s="2"/>
      <c r="CW86" s="2"/>
      <c r="CX86" s="23">
        <f t="shared" si="22"/>
        <v>5</v>
      </c>
      <c r="CY86" s="23">
        <f>COUNTIF(E83:CV86,"-")</f>
        <v>0</v>
      </c>
      <c r="CZ86" s="24">
        <f t="shared" ref="CZ86" si="29">CX86/$A$1</f>
        <v>5.2083333333333336E-2</v>
      </c>
      <c r="DA86" s="2"/>
    </row>
    <row r="87" spans="1:105" s="26" customFormat="1" ht="15" customHeight="1" x14ac:dyDescent="0.2">
      <c r="A87" s="2" t="s">
        <v>310</v>
      </c>
      <c r="B87" s="2" t="s">
        <v>678</v>
      </c>
      <c r="C87" s="2" t="s">
        <v>313</v>
      </c>
      <c r="D87" s="16" t="s">
        <v>637</v>
      </c>
      <c r="E87" s="2"/>
      <c r="F87" s="14" t="s">
        <v>305</v>
      </c>
      <c r="G87" s="2"/>
      <c r="H87" s="2"/>
      <c r="I87" s="2"/>
      <c r="J87" s="2"/>
      <c r="K87" s="2"/>
      <c r="L87" s="2"/>
      <c r="M87" s="2"/>
      <c r="N87" s="2"/>
      <c r="O87" s="14" t="s">
        <v>305</v>
      </c>
      <c r="P87" s="14"/>
      <c r="Q87" s="14"/>
      <c r="R87" s="14"/>
      <c r="S87" s="2"/>
      <c r="T87" s="2"/>
      <c r="U87" s="2"/>
      <c r="V87" s="2"/>
      <c r="W87" s="2"/>
      <c r="X87" s="2"/>
      <c r="Y87" s="2"/>
      <c r="Z87" s="2" t="s">
        <v>305</v>
      </c>
      <c r="AA87" s="2"/>
      <c r="AB87" s="2"/>
      <c r="AC87" s="14" t="s">
        <v>305</v>
      </c>
      <c r="AD87" s="2" t="s">
        <v>305</v>
      </c>
      <c r="AE87" s="2"/>
      <c r="AF87" s="2"/>
      <c r="AG87" s="14" t="s">
        <v>305</v>
      </c>
      <c r="AH87" s="2"/>
      <c r="AI87" s="2"/>
      <c r="AJ87" s="2"/>
      <c r="AK87" s="2"/>
      <c r="AL87" s="2"/>
      <c r="AM87" s="2"/>
      <c r="AN87" s="2"/>
      <c r="AO87" s="2"/>
      <c r="AP87" s="2"/>
      <c r="AQ87" s="2"/>
      <c r="AR87" s="2"/>
      <c r="AS87" s="14" t="s">
        <v>305</v>
      </c>
      <c r="AT87" s="14"/>
      <c r="AU87" s="2"/>
      <c r="AV87" s="14" t="s">
        <v>305</v>
      </c>
      <c r="AW87" s="14"/>
      <c r="AX87" s="2" t="s">
        <v>311</v>
      </c>
      <c r="AY87" s="14" t="s">
        <v>305</v>
      </c>
      <c r="AZ87" s="2"/>
      <c r="BA87" s="2"/>
      <c r="BB87" s="14" t="s">
        <v>305</v>
      </c>
      <c r="BC87" s="14"/>
      <c r="BD87" s="2"/>
      <c r="BE87" s="14" t="s">
        <v>305</v>
      </c>
      <c r="BF87" s="14" t="s">
        <v>305</v>
      </c>
      <c r="BG87" s="14"/>
      <c r="BH87" s="14"/>
      <c r="BI87" s="14" t="s">
        <v>305</v>
      </c>
      <c r="BJ87" s="14"/>
      <c r="BK87" s="14" t="s">
        <v>305</v>
      </c>
      <c r="BL87" s="14" t="s">
        <v>305</v>
      </c>
      <c r="BM87" s="2"/>
      <c r="BN87" s="2"/>
      <c r="BO87" s="2"/>
      <c r="BP87" s="2"/>
      <c r="BQ87" s="14" t="s">
        <v>305</v>
      </c>
      <c r="BR87" s="14"/>
      <c r="BS87" s="14"/>
      <c r="BT87" s="14"/>
      <c r="BU87" s="14"/>
      <c r="BV87" s="14"/>
      <c r="BW87" s="14"/>
      <c r="BX87" s="14" t="s">
        <v>305</v>
      </c>
      <c r="BY87" s="14"/>
      <c r="BZ87" s="14"/>
      <c r="CA87" s="14"/>
      <c r="CB87" s="14"/>
      <c r="CC87" s="14"/>
      <c r="CD87" s="14"/>
      <c r="CE87" s="14"/>
      <c r="CF87" s="14"/>
      <c r="CG87" s="14"/>
      <c r="CH87" s="14"/>
      <c r="CI87" s="14" t="s">
        <v>309</v>
      </c>
      <c r="CJ87" s="14"/>
      <c r="CK87" s="14"/>
      <c r="CL87" s="14"/>
      <c r="CM87" s="2" t="s">
        <v>305</v>
      </c>
      <c r="CN87" s="2"/>
      <c r="CO87" s="2"/>
      <c r="CP87" s="2"/>
      <c r="CQ87" s="2"/>
      <c r="CR87" s="2"/>
      <c r="CS87" s="2" t="s">
        <v>311</v>
      </c>
      <c r="CT87" s="2"/>
      <c r="CU87" s="14" t="s">
        <v>305</v>
      </c>
      <c r="CV87" s="14"/>
      <c r="CW87" s="14"/>
      <c r="CX87" s="23">
        <f t="shared" si="22"/>
        <v>19</v>
      </c>
      <c r="CY87" s="23">
        <f>COUNTIF(E70:CV87,"-")</f>
        <v>4</v>
      </c>
      <c r="CZ87" s="24">
        <f t="shared" si="4"/>
        <v>0.19791666666666666</v>
      </c>
      <c r="DA87" s="2"/>
    </row>
    <row r="88" spans="1:105" s="26" customFormat="1" ht="15" customHeight="1" x14ac:dyDescent="0.2">
      <c r="A88" s="2" t="s">
        <v>308</v>
      </c>
      <c r="B88" s="2"/>
      <c r="C88" s="2" t="s">
        <v>304</v>
      </c>
      <c r="D88" s="13" t="s">
        <v>621</v>
      </c>
      <c r="E88" s="2"/>
      <c r="F88" s="2"/>
      <c r="G88" s="2"/>
      <c r="H88" s="2"/>
      <c r="I88" s="2"/>
      <c r="J88" s="2"/>
      <c r="K88" s="2"/>
      <c r="L88" s="2"/>
      <c r="M88" s="2"/>
      <c r="N88" s="2"/>
      <c r="O88" s="14"/>
      <c r="P88" s="14"/>
      <c r="Q88" s="14"/>
      <c r="R88" s="14"/>
      <c r="S88" s="2"/>
      <c r="T88" s="2"/>
      <c r="U88" s="2"/>
      <c r="V88" s="2"/>
      <c r="W88" s="2"/>
      <c r="X88" s="2"/>
      <c r="Y88" s="2"/>
      <c r="Z88" s="2"/>
      <c r="AA88" s="2"/>
      <c r="AB88" s="2"/>
      <c r="AC88" s="14"/>
      <c r="AD88" s="2"/>
      <c r="AE88" s="2"/>
      <c r="AF88" s="2"/>
      <c r="AG88" s="2"/>
      <c r="AH88" s="2"/>
      <c r="AI88" s="2"/>
      <c r="AJ88" s="2"/>
      <c r="AK88" s="2"/>
      <c r="AL88" s="2"/>
      <c r="AM88" s="2"/>
      <c r="AN88" s="2"/>
      <c r="AO88" s="2"/>
      <c r="AP88" s="2"/>
      <c r="AQ88" s="2"/>
      <c r="AR88" s="2"/>
      <c r="AS88" s="14"/>
      <c r="AT88" s="14"/>
      <c r="AU88" s="2"/>
      <c r="AV88" s="14"/>
      <c r="AW88" s="14"/>
      <c r="AX88" s="2"/>
      <c r="AY88" s="2"/>
      <c r="AZ88" s="2"/>
      <c r="BA88" s="2"/>
      <c r="BB88" s="14"/>
      <c r="BC88" s="14"/>
      <c r="BD88" s="2"/>
      <c r="BE88" s="14"/>
      <c r="BF88" s="14"/>
      <c r="BG88" s="14"/>
      <c r="BH88" s="14"/>
      <c r="BI88" s="14"/>
      <c r="BJ88" s="14"/>
      <c r="BK88" s="14"/>
      <c r="BL88" s="14"/>
      <c r="BM88" s="2"/>
      <c r="BN88" s="2"/>
      <c r="BO88" s="2"/>
      <c r="BP88" s="2"/>
      <c r="BQ88" s="14"/>
      <c r="BR88" s="14"/>
      <c r="BS88" s="14"/>
      <c r="BT88" s="14"/>
      <c r="BU88" s="14"/>
      <c r="BV88" s="14"/>
      <c r="BW88" s="14"/>
      <c r="BX88" s="14"/>
      <c r="BY88" s="14"/>
      <c r="BZ88" s="14"/>
      <c r="CA88" s="14"/>
      <c r="CB88" s="14"/>
      <c r="CC88" s="14"/>
      <c r="CD88" s="14"/>
      <c r="CE88" s="14"/>
      <c r="CF88" s="14"/>
      <c r="CG88" s="14"/>
      <c r="CH88" s="14"/>
      <c r="CI88" s="14"/>
      <c r="CJ88" s="14"/>
      <c r="CK88" s="14"/>
      <c r="CL88" s="14"/>
      <c r="CM88" s="2"/>
      <c r="CN88" s="2"/>
      <c r="CO88" s="2"/>
      <c r="CP88" s="2"/>
      <c r="CQ88" s="2"/>
      <c r="CR88" s="2"/>
      <c r="CS88" s="2"/>
      <c r="CT88" s="2"/>
      <c r="CU88" s="14"/>
      <c r="CV88" s="14"/>
      <c r="CW88" s="14"/>
      <c r="CX88" s="23">
        <f t="shared" si="22"/>
        <v>0</v>
      </c>
      <c r="CY88" s="23">
        <f>COUNTIF(E84:CV88,"-")</f>
        <v>2</v>
      </c>
      <c r="CZ88" s="24">
        <f t="shared" si="4"/>
        <v>0</v>
      </c>
      <c r="DA88" s="2"/>
    </row>
    <row r="89" spans="1:105" s="26" customFormat="1" ht="15" customHeight="1" x14ac:dyDescent="0.2">
      <c r="A89" s="2" t="s">
        <v>310</v>
      </c>
      <c r="B89" s="2" t="s">
        <v>678</v>
      </c>
      <c r="C89" s="2"/>
      <c r="D89" s="13" t="s">
        <v>622</v>
      </c>
      <c r="E89" s="2"/>
      <c r="F89" s="2"/>
      <c r="G89" s="2"/>
      <c r="H89" s="2"/>
      <c r="I89" s="2"/>
      <c r="J89" s="2"/>
      <c r="K89" s="2"/>
      <c r="L89" s="2"/>
      <c r="M89" s="14" t="s">
        <v>305</v>
      </c>
      <c r="N89" s="14"/>
      <c r="O89" s="14"/>
      <c r="P89" s="14" t="s">
        <v>305</v>
      </c>
      <c r="Q89" s="14"/>
      <c r="R89" s="14"/>
      <c r="S89" s="2"/>
      <c r="T89" s="2"/>
      <c r="U89" s="2"/>
      <c r="V89" s="2"/>
      <c r="W89" s="2"/>
      <c r="X89" s="14" t="s">
        <v>305</v>
      </c>
      <c r="Y89" s="2"/>
      <c r="Z89" s="14" t="s">
        <v>305</v>
      </c>
      <c r="AA89" s="2"/>
      <c r="AB89" s="2"/>
      <c r="AC89" s="14"/>
      <c r="AD89" s="2"/>
      <c r="AE89" s="2"/>
      <c r="AF89" s="2"/>
      <c r="AG89" s="14" t="s">
        <v>305</v>
      </c>
      <c r="AH89" s="2"/>
      <c r="AI89" s="2"/>
      <c r="AJ89" s="14" t="s">
        <v>305</v>
      </c>
      <c r="AK89" s="2"/>
      <c r="AL89" s="2"/>
      <c r="AM89" s="14" t="s">
        <v>305</v>
      </c>
      <c r="AN89" s="2"/>
      <c r="AO89" s="2"/>
      <c r="AP89" s="2"/>
      <c r="AQ89" s="14" t="s">
        <v>305</v>
      </c>
      <c r="AR89" s="2"/>
      <c r="AS89" s="14" t="s">
        <v>305</v>
      </c>
      <c r="AT89" s="14"/>
      <c r="AU89" s="2"/>
      <c r="AV89" s="14"/>
      <c r="AW89" s="14"/>
      <c r="AX89" s="2"/>
      <c r="AY89" s="14" t="s">
        <v>305</v>
      </c>
      <c r="AZ89" s="2"/>
      <c r="BA89" s="2"/>
      <c r="BB89" s="14"/>
      <c r="BC89" s="14" t="s">
        <v>305</v>
      </c>
      <c r="BD89" s="2"/>
      <c r="BE89" s="14"/>
      <c r="BF89" s="14" t="s">
        <v>305</v>
      </c>
      <c r="BG89" s="14"/>
      <c r="BH89" s="14"/>
      <c r="BI89" s="14"/>
      <c r="BJ89" s="14" t="s">
        <v>305</v>
      </c>
      <c r="BK89" s="2" t="s">
        <v>305</v>
      </c>
      <c r="BL89" s="14"/>
      <c r="BM89" s="2"/>
      <c r="BN89" s="2"/>
      <c r="BO89" s="2" t="s">
        <v>305</v>
      </c>
      <c r="BP89" s="2"/>
      <c r="BQ89" s="14"/>
      <c r="BR89" s="14"/>
      <c r="BS89" s="2" t="s">
        <v>305</v>
      </c>
      <c r="BT89" s="14"/>
      <c r="BU89" s="14"/>
      <c r="BV89" s="14"/>
      <c r="BW89" s="14"/>
      <c r="BX89" s="14"/>
      <c r="BY89" s="14"/>
      <c r="BZ89" s="14"/>
      <c r="CA89" s="14"/>
      <c r="CB89" s="14"/>
      <c r="CC89" s="14" t="s">
        <v>305</v>
      </c>
      <c r="CD89" s="2" t="s">
        <v>305</v>
      </c>
      <c r="CE89" s="2"/>
      <c r="CF89" s="14" t="s">
        <v>305</v>
      </c>
      <c r="CG89" s="14"/>
      <c r="CH89" s="14"/>
      <c r="CI89" s="14"/>
      <c r="CJ89" s="14"/>
      <c r="CK89" s="14" t="s">
        <v>310</v>
      </c>
      <c r="CL89" s="14"/>
      <c r="CM89" s="14" t="s">
        <v>305</v>
      </c>
      <c r="CN89" s="2"/>
      <c r="CO89" s="2" t="s">
        <v>305</v>
      </c>
      <c r="CP89" s="2"/>
      <c r="CQ89" s="2"/>
      <c r="CR89" s="2"/>
      <c r="CS89" s="14" t="s">
        <v>305</v>
      </c>
      <c r="CT89" s="2"/>
      <c r="CU89" s="14"/>
      <c r="CV89" s="14"/>
      <c r="CW89" s="14"/>
      <c r="CX89" s="23">
        <f t="shared" si="22"/>
        <v>22</v>
      </c>
      <c r="CY89" s="23">
        <f>COUNTIF(E85:CV89,"-")</f>
        <v>2</v>
      </c>
      <c r="CZ89" s="24">
        <f t="shared" si="4"/>
        <v>0.22916666666666666</v>
      </c>
      <c r="DA89" s="2"/>
    </row>
    <row r="90" spans="1:105" s="26" customFormat="1" ht="15" customHeight="1" x14ac:dyDescent="0.2">
      <c r="A90" s="2"/>
      <c r="B90" s="2"/>
      <c r="C90" s="2"/>
      <c r="D90" s="13" t="s">
        <v>660</v>
      </c>
      <c r="E90" s="2"/>
      <c r="F90" s="2"/>
      <c r="G90" s="2"/>
      <c r="H90" s="2"/>
      <c r="I90" s="2"/>
      <c r="J90" s="2"/>
      <c r="K90" s="2"/>
      <c r="L90" s="2"/>
      <c r="M90" s="14" t="s">
        <v>305</v>
      </c>
      <c r="N90" s="2"/>
      <c r="O90" s="14"/>
      <c r="P90" s="14"/>
      <c r="Q90" s="14"/>
      <c r="R90" s="14"/>
      <c r="S90" s="2"/>
      <c r="T90" s="2"/>
      <c r="U90" s="2"/>
      <c r="V90" s="2"/>
      <c r="W90" s="2"/>
      <c r="X90" s="2"/>
      <c r="Y90" s="14" t="s">
        <v>305</v>
      </c>
      <c r="Z90" s="14"/>
      <c r="AA90" s="2"/>
      <c r="AB90" s="2"/>
      <c r="AC90" s="14"/>
      <c r="AD90" s="2"/>
      <c r="AE90" s="2"/>
      <c r="AF90" s="2"/>
      <c r="AG90" s="2"/>
      <c r="AH90" s="2"/>
      <c r="AI90" s="2"/>
      <c r="AJ90" s="2"/>
      <c r="AK90" s="2"/>
      <c r="AL90" s="2"/>
      <c r="AM90" s="2"/>
      <c r="AN90" s="2"/>
      <c r="AO90" s="2"/>
      <c r="AP90" s="14" t="s">
        <v>305</v>
      </c>
      <c r="AQ90" s="2"/>
      <c r="AR90" s="2"/>
      <c r="AS90" s="14"/>
      <c r="AT90" s="14"/>
      <c r="AU90" s="2"/>
      <c r="AV90" s="14"/>
      <c r="AW90" s="14"/>
      <c r="AX90" s="2"/>
      <c r="AY90" s="2"/>
      <c r="AZ90" s="2"/>
      <c r="BA90" s="2"/>
      <c r="BB90" s="14"/>
      <c r="BC90" s="14"/>
      <c r="BD90" s="2"/>
      <c r="BE90" s="14"/>
      <c r="BF90" s="14"/>
      <c r="BG90" s="14"/>
      <c r="BH90" s="14"/>
      <c r="BI90" s="14"/>
      <c r="BJ90" s="14" t="s">
        <v>305</v>
      </c>
      <c r="BK90" s="14" t="s">
        <v>305</v>
      </c>
      <c r="BL90" s="14"/>
      <c r="BM90" s="2"/>
      <c r="BN90" s="2"/>
      <c r="BO90" s="2"/>
      <c r="BP90" s="2"/>
      <c r="BQ90" s="14"/>
      <c r="BR90" s="14" t="s">
        <v>305</v>
      </c>
      <c r="BS90" s="2"/>
      <c r="BT90" s="14"/>
      <c r="BU90" s="14"/>
      <c r="BV90" s="14"/>
      <c r="BW90" s="14"/>
      <c r="BX90" s="14"/>
      <c r="BY90" s="14"/>
      <c r="BZ90" s="14"/>
      <c r="CA90" s="14"/>
      <c r="CB90" s="14"/>
      <c r="CC90" s="14"/>
      <c r="CD90" s="2"/>
      <c r="CE90" s="2"/>
      <c r="CF90" s="14"/>
      <c r="CG90" s="14"/>
      <c r="CH90" s="14"/>
      <c r="CI90" s="14"/>
      <c r="CJ90" s="14"/>
      <c r="CK90" s="14"/>
      <c r="CL90" s="14"/>
      <c r="CM90" s="2"/>
      <c r="CN90" s="14" t="s">
        <v>305</v>
      </c>
      <c r="CO90" s="2"/>
      <c r="CP90" s="2"/>
      <c r="CQ90" s="2"/>
      <c r="CR90" s="2"/>
      <c r="CS90" s="2"/>
      <c r="CT90" s="2"/>
      <c r="CU90" s="14"/>
      <c r="CV90" s="14"/>
      <c r="CW90" s="14"/>
      <c r="CX90" s="23">
        <f t="shared" si="22"/>
        <v>7</v>
      </c>
      <c r="CY90" s="23">
        <f>COUNTIF(E87:CV90,"-")</f>
        <v>2</v>
      </c>
      <c r="CZ90" s="24">
        <f t="shared" ref="CZ90" si="30">CX90/$A$1</f>
        <v>7.2916666666666671E-2</v>
      </c>
      <c r="DA90" s="2"/>
    </row>
    <row r="91" spans="1:105" s="26" customFormat="1" ht="15" customHeight="1" x14ac:dyDescent="0.2">
      <c r="A91" s="2" t="s">
        <v>308</v>
      </c>
      <c r="B91" s="2" t="s">
        <v>316</v>
      </c>
      <c r="C91" s="2" t="s">
        <v>304</v>
      </c>
      <c r="D91" s="13" t="s">
        <v>623</v>
      </c>
      <c r="E91" s="14" t="s">
        <v>305</v>
      </c>
      <c r="F91" s="14"/>
      <c r="G91" s="2"/>
      <c r="H91" s="2"/>
      <c r="I91" s="2"/>
      <c r="J91" s="2"/>
      <c r="K91" s="2"/>
      <c r="L91" s="2"/>
      <c r="M91" s="2" t="s">
        <v>305</v>
      </c>
      <c r="N91" s="2"/>
      <c r="O91" s="2"/>
      <c r="P91" s="2"/>
      <c r="Q91" s="2"/>
      <c r="R91" s="2"/>
      <c r="S91" s="2"/>
      <c r="T91" s="2"/>
      <c r="U91" s="2"/>
      <c r="V91" s="2"/>
      <c r="W91" s="2"/>
      <c r="X91" s="2"/>
      <c r="Y91" s="2"/>
      <c r="Z91" s="2"/>
      <c r="AA91" s="2"/>
      <c r="AB91" s="2"/>
      <c r="AC91" s="2"/>
      <c r="AD91" s="2" t="s">
        <v>305</v>
      </c>
      <c r="AE91" s="2"/>
      <c r="AF91" s="2"/>
      <c r="AG91" s="14" t="s">
        <v>305</v>
      </c>
      <c r="AH91" s="14"/>
      <c r="AI91" s="2"/>
      <c r="AJ91" s="2"/>
      <c r="AK91" s="2"/>
      <c r="AL91" s="2"/>
      <c r="AM91" s="2"/>
      <c r="AN91" s="2"/>
      <c r="AO91" s="2"/>
      <c r="AP91" s="2"/>
      <c r="AQ91" s="14" t="s">
        <v>305</v>
      </c>
      <c r="AR91" s="2"/>
      <c r="AS91" s="2"/>
      <c r="AT91" s="2"/>
      <c r="AU91" s="2"/>
      <c r="AV91" s="2" t="s">
        <v>305</v>
      </c>
      <c r="AW91" s="2" t="s">
        <v>305</v>
      </c>
      <c r="AX91" s="2"/>
      <c r="AY91" s="2" t="s">
        <v>305</v>
      </c>
      <c r="AZ91" s="2"/>
      <c r="BA91" s="2"/>
      <c r="BB91" s="14" t="s">
        <v>305</v>
      </c>
      <c r="BC91" s="14"/>
      <c r="BD91" s="2"/>
      <c r="BE91" s="2"/>
      <c r="BF91" s="2"/>
      <c r="BG91" s="14" t="s">
        <v>305</v>
      </c>
      <c r="BH91" s="2"/>
      <c r="BI91" s="2"/>
      <c r="BJ91" s="14" t="s">
        <v>305</v>
      </c>
      <c r="BK91" s="14" t="s">
        <v>305</v>
      </c>
      <c r="BL91" s="14" t="s">
        <v>305</v>
      </c>
      <c r="BM91" s="14" t="s">
        <v>305</v>
      </c>
      <c r="BN91" s="2"/>
      <c r="BO91" s="2"/>
      <c r="BP91" s="2"/>
      <c r="BQ91" s="2" t="s">
        <v>305</v>
      </c>
      <c r="BR91" s="2"/>
      <c r="BS91" s="2"/>
      <c r="BT91" s="2"/>
      <c r="BU91" s="2"/>
      <c r="BV91" s="2"/>
      <c r="BW91" s="2"/>
      <c r="BX91" s="2" t="s">
        <v>305</v>
      </c>
      <c r="BY91" s="2"/>
      <c r="BZ91" s="2"/>
      <c r="CA91" s="2"/>
      <c r="CB91" s="2"/>
      <c r="CC91" s="2"/>
      <c r="CD91" s="2"/>
      <c r="CE91" s="2"/>
      <c r="CF91" s="2"/>
      <c r="CG91" s="2"/>
      <c r="CH91" s="2"/>
      <c r="CI91" s="2" t="s">
        <v>305</v>
      </c>
      <c r="CJ91" s="2"/>
      <c r="CK91" s="2"/>
      <c r="CL91" s="2"/>
      <c r="CM91" s="2" t="s">
        <v>305</v>
      </c>
      <c r="CN91" s="2"/>
      <c r="CO91" s="2"/>
      <c r="CP91" s="2"/>
      <c r="CQ91" s="2"/>
      <c r="CR91" s="2"/>
      <c r="CS91" s="2" t="s">
        <v>305</v>
      </c>
      <c r="CT91" s="2" t="s">
        <v>305</v>
      </c>
      <c r="CU91" s="2"/>
      <c r="CV91" s="2"/>
      <c r="CW91" s="2"/>
      <c r="CX91" s="23">
        <f t="shared" si="22"/>
        <v>20</v>
      </c>
      <c r="CY91" s="23">
        <f>COUNTIF(E76:CV91,"-")</f>
        <v>4</v>
      </c>
      <c r="CZ91" s="24">
        <f t="shared" si="4"/>
        <v>0.20833333333333334</v>
      </c>
      <c r="DA91" s="2"/>
    </row>
    <row r="92" spans="1:105" s="26" customFormat="1" ht="15" customHeight="1" x14ac:dyDescent="0.2">
      <c r="A92" s="2" t="s">
        <v>308</v>
      </c>
      <c r="B92" s="2"/>
      <c r="C92" s="2" t="s">
        <v>313</v>
      </c>
      <c r="D92" s="13" t="s">
        <v>624</v>
      </c>
      <c r="E92" s="14"/>
      <c r="F92" s="2" t="s">
        <v>305</v>
      </c>
      <c r="G92" s="2"/>
      <c r="H92" s="2"/>
      <c r="I92" s="2"/>
      <c r="J92" s="2"/>
      <c r="K92" s="2"/>
      <c r="L92" s="2"/>
      <c r="M92" s="2" t="s">
        <v>305</v>
      </c>
      <c r="N92" s="2"/>
      <c r="O92" s="2"/>
      <c r="P92" s="2"/>
      <c r="Q92" s="2"/>
      <c r="R92" s="2"/>
      <c r="S92" s="2"/>
      <c r="T92" s="2"/>
      <c r="U92" s="2"/>
      <c r="V92" s="2"/>
      <c r="W92" s="2"/>
      <c r="X92" s="2"/>
      <c r="Y92" s="2"/>
      <c r="Z92" s="2" t="s">
        <v>305</v>
      </c>
      <c r="AA92" s="2"/>
      <c r="AB92" s="2"/>
      <c r="AC92" s="2"/>
      <c r="AD92" s="2"/>
      <c r="AE92" s="14" t="s">
        <v>305</v>
      </c>
      <c r="AF92" s="2"/>
      <c r="AG92" s="2" t="s">
        <v>305</v>
      </c>
      <c r="AH92" s="2"/>
      <c r="AI92" s="2"/>
      <c r="AJ92" s="2"/>
      <c r="AK92" s="2"/>
      <c r="AL92" s="2"/>
      <c r="AM92" s="14" t="s">
        <v>305</v>
      </c>
      <c r="AN92" s="2"/>
      <c r="AO92" s="2"/>
      <c r="AP92" s="2"/>
      <c r="AQ92" s="14"/>
      <c r="AR92" s="2"/>
      <c r="AS92" s="2"/>
      <c r="AT92" s="2"/>
      <c r="AU92" s="2"/>
      <c r="AV92" s="2"/>
      <c r="AW92" s="2"/>
      <c r="AX92" s="2"/>
      <c r="AY92" s="2"/>
      <c r="AZ92" s="2"/>
      <c r="BA92" s="2"/>
      <c r="BB92" s="14"/>
      <c r="BC92" s="14"/>
      <c r="BD92" s="2"/>
      <c r="BE92" s="2"/>
      <c r="BF92" s="2"/>
      <c r="BG92" s="2"/>
      <c r="BH92" s="2"/>
      <c r="BI92" s="2"/>
      <c r="BJ92" s="14" t="s">
        <v>305</v>
      </c>
      <c r="BK92" s="14" t="s">
        <v>305</v>
      </c>
      <c r="BL92" s="14"/>
      <c r="BM92" s="14"/>
      <c r="BN92" s="2"/>
      <c r="BO92" s="2"/>
      <c r="BP92" s="2"/>
      <c r="BQ92" s="2"/>
      <c r="BR92" s="2" t="s">
        <v>305</v>
      </c>
      <c r="BS92" s="2"/>
      <c r="BT92" s="2"/>
      <c r="BU92" s="2"/>
      <c r="BV92" s="14" t="s">
        <v>305</v>
      </c>
      <c r="BW92" s="2"/>
      <c r="BX92" s="14" t="s">
        <v>305</v>
      </c>
      <c r="BY92" s="14"/>
      <c r="BZ92" s="14" t="s">
        <v>305</v>
      </c>
      <c r="CA92" s="14"/>
      <c r="CB92" s="2"/>
      <c r="CC92" s="2" t="s">
        <v>305</v>
      </c>
      <c r="CD92" s="2"/>
      <c r="CE92" s="2"/>
      <c r="CF92" s="2"/>
      <c r="CG92" s="2"/>
      <c r="CH92" s="2"/>
      <c r="CI92" s="2"/>
      <c r="CJ92" s="2"/>
      <c r="CK92" s="2"/>
      <c r="CL92" s="14" t="s">
        <v>305</v>
      </c>
      <c r="CM92" s="2"/>
      <c r="CN92" s="2"/>
      <c r="CO92" s="2"/>
      <c r="CP92" s="2"/>
      <c r="CQ92" s="2"/>
      <c r="CR92" s="2"/>
      <c r="CS92" s="2"/>
      <c r="CT92" s="2"/>
      <c r="CU92" s="2"/>
      <c r="CV92" s="2"/>
      <c r="CW92" s="2"/>
      <c r="CX92" s="23">
        <f t="shared" si="22"/>
        <v>14</v>
      </c>
      <c r="CY92" s="23">
        <f>COUNTIF(E80:CV92,"-")</f>
        <v>2</v>
      </c>
      <c r="CZ92" s="24">
        <f t="shared" ref="CZ92:CZ100" si="31">CX92/$A$1</f>
        <v>0.14583333333333334</v>
      </c>
      <c r="DA92" s="2"/>
    </row>
    <row r="93" spans="1:105" s="26" customFormat="1" ht="15" customHeight="1" x14ac:dyDescent="0.2">
      <c r="A93" s="2" t="s">
        <v>308</v>
      </c>
      <c r="B93" s="2"/>
      <c r="C93" s="2" t="s">
        <v>304</v>
      </c>
      <c r="D93" s="13" t="s">
        <v>625</v>
      </c>
      <c r="E93" s="14"/>
      <c r="F93" s="2"/>
      <c r="G93" s="2"/>
      <c r="H93" s="2"/>
      <c r="I93" s="2"/>
      <c r="J93" s="2"/>
      <c r="K93" s="2"/>
      <c r="L93" s="2"/>
      <c r="M93" s="2"/>
      <c r="N93" s="2"/>
      <c r="O93" s="2"/>
      <c r="P93" s="2"/>
      <c r="Q93" s="2"/>
      <c r="R93" s="2"/>
      <c r="S93" s="2"/>
      <c r="T93" s="2"/>
      <c r="U93" s="2"/>
      <c r="V93" s="2"/>
      <c r="W93" s="2"/>
      <c r="X93" s="2"/>
      <c r="Y93" s="14" t="s">
        <v>305</v>
      </c>
      <c r="Z93" s="14" t="s">
        <v>305</v>
      </c>
      <c r="AA93" s="2"/>
      <c r="AB93" s="2"/>
      <c r="AC93" s="2"/>
      <c r="AD93" s="2"/>
      <c r="AE93" s="2"/>
      <c r="AF93" s="2"/>
      <c r="AG93" s="2"/>
      <c r="AH93" s="2"/>
      <c r="AI93" s="2"/>
      <c r="AJ93" s="2"/>
      <c r="AK93" s="2"/>
      <c r="AL93" s="2"/>
      <c r="AM93" s="2"/>
      <c r="AN93" s="2"/>
      <c r="AO93" s="2"/>
      <c r="AP93" s="2"/>
      <c r="AQ93" s="14"/>
      <c r="AR93" s="2"/>
      <c r="AS93" s="14" t="s">
        <v>305</v>
      </c>
      <c r="AT93" s="14"/>
      <c r="AU93" s="2"/>
      <c r="AV93" s="2"/>
      <c r="AW93" s="2"/>
      <c r="AX93" s="2"/>
      <c r="AY93" s="14" t="s">
        <v>305</v>
      </c>
      <c r="AZ93" s="2"/>
      <c r="BA93" s="2"/>
      <c r="BB93" s="14"/>
      <c r="BC93" s="14"/>
      <c r="BD93" s="2"/>
      <c r="BE93" s="2"/>
      <c r="BF93" s="14" t="s">
        <v>305</v>
      </c>
      <c r="BG93" s="2"/>
      <c r="BH93" s="2"/>
      <c r="BI93" s="2"/>
      <c r="BJ93" s="2"/>
      <c r="BK93" s="2"/>
      <c r="BL93" s="14"/>
      <c r="BM93" s="14"/>
      <c r="BN93" s="2"/>
      <c r="BO93" s="2" t="s">
        <v>305</v>
      </c>
      <c r="BP93" s="2"/>
      <c r="BQ93" s="2"/>
      <c r="BR93" s="2"/>
      <c r="BS93" s="2"/>
      <c r="BT93" s="2"/>
      <c r="BU93" s="2"/>
      <c r="BV93" s="14" t="s">
        <v>305</v>
      </c>
      <c r="BW93" s="2"/>
      <c r="BX93" s="14" t="s">
        <v>305</v>
      </c>
      <c r="BY93" s="14"/>
      <c r="BZ93" s="14" t="s">
        <v>305</v>
      </c>
      <c r="CA93" s="14"/>
      <c r="CB93" s="2"/>
      <c r="CC93" s="14" t="s">
        <v>305</v>
      </c>
      <c r="CD93" s="2"/>
      <c r="CE93" s="2"/>
      <c r="CF93" s="2"/>
      <c r="CG93" s="14" t="s">
        <v>305</v>
      </c>
      <c r="CH93" s="2"/>
      <c r="CI93" s="2"/>
      <c r="CJ93" s="2" t="s">
        <v>305</v>
      </c>
      <c r="CK93" s="2"/>
      <c r="CL93" s="2"/>
      <c r="CM93" s="2"/>
      <c r="CN93" s="2"/>
      <c r="CO93" s="2"/>
      <c r="CP93" s="2"/>
      <c r="CQ93" s="2"/>
      <c r="CR93" s="2"/>
      <c r="CS93" s="2"/>
      <c r="CT93" s="2"/>
      <c r="CU93" s="2"/>
      <c r="CV93" s="2"/>
      <c r="CW93" s="2"/>
      <c r="CX93" s="23">
        <f t="shared" si="22"/>
        <v>12</v>
      </c>
      <c r="CY93" s="23">
        <f>COUNTIF(E89:CV93,"-")</f>
        <v>0</v>
      </c>
      <c r="CZ93" s="24">
        <f t="shared" si="31"/>
        <v>0.125</v>
      </c>
      <c r="DA93" s="2"/>
    </row>
    <row r="94" spans="1:105" s="26" customFormat="1" ht="15" customHeight="1" x14ac:dyDescent="0.2">
      <c r="A94" s="2" t="s">
        <v>308</v>
      </c>
      <c r="B94" s="2"/>
      <c r="C94" s="2" t="s">
        <v>307</v>
      </c>
      <c r="D94" s="13" t="s">
        <v>626</v>
      </c>
      <c r="E94" s="2"/>
      <c r="F94" s="2"/>
      <c r="G94" s="2"/>
      <c r="H94" s="2"/>
      <c r="I94" s="2"/>
      <c r="J94" s="2"/>
      <c r="K94" s="2"/>
      <c r="L94" s="2"/>
      <c r="M94" s="2"/>
      <c r="N94" s="2"/>
      <c r="O94" s="2"/>
      <c r="P94" s="2"/>
      <c r="Q94" s="2"/>
      <c r="R94" s="2"/>
      <c r="S94" s="2"/>
      <c r="T94" s="2"/>
      <c r="U94" s="2"/>
      <c r="V94" s="2"/>
      <c r="W94" s="2"/>
      <c r="X94" s="2"/>
      <c r="Y94" s="2"/>
      <c r="Z94" s="2"/>
      <c r="AA94" s="2"/>
      <c r="AB94" s="2" t="s">
        <v>311</v>
      </c>
      <c r="AC94" s="2"/>
      <c r="AD94" s="2"/>
      <c r="AE94" s="2"/>
      <c r="AF94" s="2"/>
      <c r="AG94" s="14" t="s">
        <v>305</v>
      </c>
      <c r="AH94" s="14"/>
      <c r="AI94" s="2"/>
      <c r="AJ94" s="2"/>
      <c r="AK94" s="2"/>
      <c r="AL94" s="2"/>
      <c r="AM94" s="2"/>
      <c r="AN94" s="2"/>
      <c r="AO94" s="2"/>
      <c r="AP94" s="2"/>
      <c r="AQ94" s="2"/>
      <c r="AR94" s="2"/>
      <c r="AS94" s="2" t="s">
        <v>305</v>
      </c>
      <c r="AT94" s="2"/>
      <c r="AU94" s="2"/>
      <c r="AV94" s="2"/>
      <c r="AW94" s="2"/>
      <c r="AX94" s="2" t="s">
        <v>305</v>
      </c>
      <c r="AY94" s="2"/>
      <c r="AZ94" s="2"/>
      <c r="BA94" s="2"/>
      <c r="BB94" s="2"/>
      <c r="BC94" s="2"/>
      <c r="BD94" s="2"/>
      <c r="BE94" s="2"/>
      <c r="BF94" s="2"/>
      <c r="BG94" s="2"/>
      <c r="BH94" s="2"/>
      <c r="BI94" s="2"/>
      <c r="BJ94" s="2"/>
      <c r="BK94" s="2"/>
      <c r="BL94" s="2"/>
      <c r="BM94" s="2"/>
      <c r="BN94" s="2"/>
      <c r="BO94" s="2"/>
      <c r="BP94" s="2"/>
      <c r="BQ94" s="14" t="s">
        <v>305</v>
      </c>
      <c r="BR94" s="14"/>
      <c r="BS94" s="14"/>
      <c r="BT94" s="14"/>
      <c r="BU94" s="14"/>
      <c r="BV94" s="14"/>
      <c r="BW94" s="14"/>
      <c r="BX94" s="2" t="s">
        <v>305</v>
      </c>
      <c r="BY94" s="2"/>
      <c r="BZ94" s="2"/>
      <c r="CA94" s="2"/>
      <c r="CB94" s="2"/>
      <c r="CC94" s="2"/>
      <c r="CD94" s="2"/>
      <c r="CE94" s="2"/>
      <c r="CF94" s="2"/>
      <c r="CG94" s="2"/>
      <c r="CH94" s="2"/>
      <c r="CI94" s="2"/>
      <c r="CJ94" s="2"/>
      <c r="CK94" s="2"/>
      <c r="CL94" s="2"/>
      <c r="CM94" s="14" t="s">
        <v>305</v>
      </c>
      <c r="CN94" s="14"/>
      <c r="CO94" s="14"/>
      <c r="CP94" s="14" t="s">
        <v>309</v>
      </c>
      <c r="CQ94" s="14"/>
      <c r="CR94" s="2"/>
      <c r="CS94" s="2"/>
      <c r="CT94" s="2"/>
      <c r="CU94" s="2"/>
      <c r="CV94" s="2"/>
      <c r="CW94" s="2"/>
      <c r="CX94" s="23">
        <f t="shared" si="22"/>
        <v>6</v>
      </c>
      <c r="CY94" s="23">
        <f>COUNTIF(E87:CV94,"-")</f>
        <v>3</v>
      </c>
      <c r="CZ94" s="24">
        <f t="shared" si="31"/>
        <v>6.25E-2</v>
      </c>
      <c r="DA94" s="2"/>
    </row>
    <row r="95" spans="1:105" s="26" customFormat="1" ht="15" customHeight="1" x14ac:dyDescent="0.2">
      <c r="A95" s="2" t="s">
        <v>308</v>
      </c>
      <c r="B95" s="2"/>
      <c r="C95" s="2" t="s">
        <v>307</v>
      </c>
      <c r="D95" s="13" t="s">
        <v>674</v>
      </c>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14"/>
      <c r="AH95" s="14"/>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14"/>
      <c r="BR95" s="14"/>
      <c r="BS95" s="14"/>
      <c r="BT95" s="14"/>
      <c r="BU95" s="14"/>
      <c r="BV95" s="14"/>
      <c r="BW95" s="14"/>
      <c r="BX95" s="2"/>
      <c r="BY95" s="2"/>
      <c r="BZ95" s="2"/>
      <c r="CA95" s="2"/>
      <c r="CB95" s="2"/>
      <c r="CC95" s="2"/>
      <c r="CD95" s="2"/>
      <c r="CE95" s="2"/>
      <c r="CF95" s="2"/>
      <c r="CG95" s="2"/>
      <c r="CH95" s="2"/>
      <c r="CI95" s="2"/>
      <c r="CJ95" s="2"/>
      <c r="CK95" s="2"/>
      <c r="CL95" s="2"/>
      <c r="CM95" s="14"/>
      <c r="CN95" s="14"/>
      <c r="CO95" s="14"/>
      <c r="CP95" s="14"/>
      <c r="CQ95" s="14"/>
      <c r="CR95" s="2"/>
      <c r="CS95" s="2"/>
      <c r="CT95" s="2"/>
      <c r="CU95" s="2"/>
      <c r="CV95" s="2"/>
      <c r="CW95" s="2"/>
      <c r="CX95" s="23">
        <f t="shared" ref="CX95" si="32">COUNTIF(E95:CW95,"+")</f>
        <v>0</v>
      </c>
      <c r="CY95" s="23">
        <f>COUNTIF(E88:CV95,"-")</f>
        <v>1</v>
      </c>
      <c r="CZ95" s="24">
        <f t="shared" ref="CZ95" si="33">CX95/$A$1</f>
        <v>0</v>
      </c>
      <c r="DA95" s="2"/>
    </row>
    <row r="96" spans="1:105" s="26" customFormat="1" ht="15" customHeight="1" x14ac:dyDescent="0.2">
      <c r="A96" s="2" t="s">
        <v>310</v>
      </c>
      <c r="B96" s="2"/>
      <c r="C96" s="27" t="s">
        <v>313</v>
      </c>
      <c r="D96" s="13" t="s">
        <v>627</v>
      </c>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14" t="s">
        <v>310</v>
      </c>
      <c r="CS96" s="2"/>
      <c r="CT96" s="2"/>
      <c r="CU96" s="2"/>
      <c r="CV96" s="2"/>
      <c r="CW96" s="2"/>
      <c r="CX96" s="23">
        <f t="shared" si="22"/>
        <v>0</v>
      </c>
      <c r="CY96" s="23">
        <f>COUNTIF(E91:CV96,"-")</f>
        <v>1</v>
      </c>
      <c r="CZ96" s="24">
        <f t="shared" si="31"/>
        <v>0</v>
      </c>
      <c r="DA96" s="2"/>
    </row>
    <row r="97" spans="1:105" s="26" customFormat="1" ht="15" customHeight="1" x14ac:dyDescent="0.2">
      <c r="A97" s="2" t="s">
        <v>308</v>
      </c>
      <c r="B97" s="2" t="s">
        <v>306</v>
      </c>
      <c r="C97" s="2" t="s">
        <v>313</v>
      </c>
      <c r="D97" s="16" t="s">
        <v>638</v>
      </c>
      <c r="E97" s="2"/>
      <c r="F97" s="2"/>
      <c r="G97" s="2"/>
      <c r="H97" s="2"/>
      <c r="I97" s="2"/>
      <c r="J97" s="2"/>
      <c r="K97" s="2"/>
      <c r="L97" s="2"/>
      <c r="M97" s="2" t="s">
        <v>305</v>
      </c>
      <c r="N97" s="2"/>
      <c r="O97" s="14" t="s">
        <v>305</v>
      </c>
      <c r="P97" s="14"/>
      <c r="Q97" s="14"/>
      <c r="R97" s="14"/>
      <c r="S97" s="2"/>
      <c r="T97" s="2"/>
      <c r="U97" s="2"/>
      <c r="V97" s="2"/>
      <c r="W97" s="2"/>
      <c r="X97" s="2"/>
      <c r="Y97" s="2"/>
      <c r="Z97" s="2"/>
      <c r="AA97" s="2"/>
      <c r="AB97" s="2"/>
      <c r="AC97" s="2"/>
      <c r="AD97" s="2" t="s">
        <v>305</v>
      </c>
      <c r="AE97" s="2"/>
      <c r="AF97" s="2"/>
      <c r="AG97" s="14" t="s">
        <v>305</v>
      </c>
      <c r="AH97" s="14"/>
      <c r="AI97" s="2"/>
      <c r="AJ97" s="2"/>
      <c r="AK97" s="2"/>
      <c r="AL97" s="2"/>
      <c r="AM97" s="2"/>
      <c r="AN97" s="2"/>
      <c r="AO97" s="2"/>
      <c r="AP97" s="2"/>
      <c r="AQ97" s="2"/>
      <c r="AR97" s="2"/>
      <c r="AS97" s="14" t="s">
        <v>305</v>
      </c>
      <c r="AT97" s="14"/>
      <c r="AU97" s="2"/>
      <c r="AV97" s="14" t="s">
        <v>305</v>
      </c>
      <c r="AW97" s="14"/>
      <c r="AX97" s="2"/>
      <c r="AY97" s="2" t="s">
        <v>305</v>
      </c>
      <c r="AZ97" s="2"/>
      <c r="BA97" s="2"/>
      <c r="BB97" s="2"/>
      <c r="BC97" s="2"/>
      <c r="BD97" s="2"/>
      <c r="BE97" s="2"/>
      <c r="BF97" s="2"/>
      <c r="BG97" s="2"/>
      <c r="BH97" s="2"/>
      <c r="BI97" s="14" t="s">
        <v>305</v>
      </c>
      <c r="BJ97" s="14"/>
      <c r="BK97" s="14"/>
      <c r="BL97" s="2"/>
      <c r="BM97" s="2"/>
      <c r="BN97" s="2"/>
      <c r="BO97" s="2"/>
      <c r="BP97" s="2"/>
      <c r="BQ97" s="14" t="s">
        <v>305</v>
      </c>
      <c r="BR97" s="14"/>
      <c r="BS97" s="14"/>
      <c r="BT97" s="14"/>
      <c r="BU97" s="14"/>
      <c r="BV97" s="14"/>
      <c r="BW97" s="14"/>
      <c r="BX97" s="2" t="s">
        <v>311</v>
      </c>
      <c r="BY97" s="2"/>
      <c r="BZ97" s="2"/>
      <c r="CA97" s="2"/>
      <c r="CB97" s="2"/>
      <c r="CC97" s="2"/>
      <c r="CD97" s="2"/>
      <c r="CE97" s="2"/>
      <c r="CF97" s="2"/>
      <c r="CG97" s="2"/>
      <c r="CH97" s="2"/>
      <c r="CI97" s="14" t="s">
        <v>305</v>
      </c>
      <c r="CJ97" s="14"/>
      <c r="CK97" s="14"/>
      <c r="CL97" s="14"/>
      <c r="CM97" s="2"/>
      <c r="CN97" s="2"/>
      <c r="CO97" s="2"/>
      <c r="CP97" s="2"/>
      <c r="CQ97" s="2"/>
      <c r="CR97" s="2"/>
      <c r="CS97" s="14" t="s">
        <v>309</v>
      </c>
      <c r="CT97" s="2"/>
      <c r="CU97" s="2"/>
      <c r="CV97" s="2"/>
      <c r="CW97" s="2"/>
      <c r="CX97" s="23">
        <f t="shared" si="22"/>
        <v>10</v>
      </c>
      <c r="CY97" s="23">
        <f>COUNTIF(E92:CV97,"-")</f>
        <v>2</v>
      </c>
      <c r="CZ97" s="24">
        <f t="shared" si="31"/>
        <v>0.10416666666666667</v>
      </c>
      <c r="DA97" s="2"/>
    </row>
    <row r="98" spans="1:105" s="26" customFormat="1" ht="15" customHeight="1" x14ac:dyDescent="0.2">
      <c r="A98" s="2" t="s">
        <v>308</v>
      </c>
      <c r="B98" s="2" t="s">
        <v>306</v>
      </c>
      <c r="C98" s="2" t="s">
        <v>307</v>
      </c>
      <c r="D98" s="13" t="s">
        <v>629</v>
      </c>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3">
        <f t="shared" si="22"/>
        <v>0</v>
      </c>
      <c r="CY98" s="23">
        <f>COUNTIF(E94:CV98,"-")</f>
        <v>2</v>
      </c>
      <c r="CZ98" s="24">
        <f t="shared" si="31"/>
        <v>0</v>
      </c>
      <c r="DA98" s="2"/>
    </row>
    <row r="99" spans="1:105" s="26" customFormat="1" ht="15" customHeight="1" x14ac:dyDescent="0.2">
      <c r="A99" s="2" t="s">
        <v>310</v>
      </c>
      <c r="B99" s="2"/>
      <c r="C99" s="2" t="s">
        <v>313</v>
      </c>
      <c r="D99" s="13" t="s">
        <v>630</v>
      </c>
      <c r="E99" s="2"/>
      <c r="F99" s="2"/>
      <c r="G99" s="2"/>
      <c r="H99" s="2"/>
      <c r="I99" s="2"/>
      <c r="J99" s="2"/>
      <c r="K99" s="2"/>
      <c r="L99" s="2"/>
      <c r="M99" s="2"/>
      <c r="N99" s="2"/>
      <c r="O99" s="2"/>
      <c r="P99" s="2"/>
      <c r="Q99" s="2"/>
      <c r="R99" s="2"/>
      <c r="S99" s="2"/>
      <c r="T99" s="2"/>
      <c r="U99" s="14" t="s">
        <v>305</v>
      </c>
      <c r="V99" s="2"/>
      <c r="W99" s="2"/>
      <c r="X99" s="2"/>
      <c r="Y99" s="2"/>
      <c r="Z99" s="2"/>
      <c r="AA99" s="2"/>
      <c r="AB99" s="2"/>
      <c r="AC99" s="2"/>
      <c r="AD99" s="2"/>
      <c r="AE99" s="2"/>
      <c r="AF99" s="2"/>
      <c r="AG99" s="2"/>
      <c r="AH99" s="2"/>
      <c r="AI99" s="2"/>
      <c r="AJ99" s="2"/>
      <c r="AK99" s="2"/>
      <c r="AL99" s="2"/>
      <c r="AM99" s="2"/>
      <c r="AN99" s="2"/>
      <c r="AO99" s="2"/>
      <c r="AP99" s="2"/>
      <c r="AQ99" s="2"/>
      <c r="AR99" s="2"/>
      <c r="AS99" s="14" t="s">
        <v>305</v>
      </c>
      <c r="AT99" s="14"/>
      <c r="AU99" s="14" t="s">
        <v>305</v>
      </c>
      <c r="AV99" s="2"/>
      <c r="AW99" s="2"/>
      <c r="AX99" s="2"/>
      <c r="AY99" s="2"/>
      <c r="AZ99" s="2"/>
      <c r="BA99" s="2"/>
      <c r="BB99" s="14" t="s">
        <v>305</v>
      </c>
      <c r="BC99" s="14"/>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14" t="s">
        <v>310</v>
      </c>
      <c r="CV99" s="14"/>
      <c r="CW99" s="14"/>
      <c r="CX99" s="23">
        <f t="shared" si="22"/>
        <v>4</v>
      </c>
      <c r="CY99" s="23">
        <f>COUNTIF(E96:CV99,"-")</f>
        <v>1</v>
      </c>
      <c r="CZ99" s="24">
        <f t="shared" si="31"/>
        <v>4.1666666666666664E-2</v>
      </c>
      <c r="DA99" s="2"/>
    </row>
    <row r="100" spans="1:105" s="26" customFormat="1" ht="15" customHeight="1" x14ac:dyDescent="0.2">
      <c r="A100" s="2" t="s">
        <v>308</v>
      </c>
      <c r="B100" s="2"/>
      <c r="C100" s="2" t="s">
        <v>304</v>
      </c>
      <c r="D100" s="13" t="s">
        <v>631</v>
      </c>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3">
        <f t="shared" si="22"/>
        <v>0</v>
      </c>
      <c r="CY100" s="23">
        <f>COUNTIF(E97:CV100,"-")</f>
        <v>1</v>
      </c>
      <c r="CZ100" s="24">
        <f t="shared" si="31"/>
        <v>0</v>
      </c>
      <c r="DA100" s="2"/>
    </row>
    <row r="101" spans="1:105" s="26" customFormat="1" ht="15" customHeight="1" x14ac:dyDescent="0.2">
      <c r="A101" s="2"/>
      <c r="B101" s="2"/>
      <c r="C101" s="2"/>
      <c r="D101" s="13"/>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row>
    <row r="102" spans="1:105" s="26" customFormat="1" ht="15" customHeight="1" x14ac:dyDescent="0.2">
      <c r="A102" s="2"/>
      <c r="B102" s="2"/>
      <c r="C102" s="2"/>
      <c r="D102" s="13"/>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row>
    <row r="103" spans="1:105" s="26" customFormat="1" ht="15" customHeight="1" x14ac:dyDescent="0.2">
      <c r="A103" s="25" t="s">
        <v>317</v>
      </c>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
      <c r="CY103" s="21"/>
      <c r="CZ103" s="21"/>
      <c r="DA103" s="21"/>
    </row>
    <row r="104" spans="1:105" s="26" customFormat="1" ht="15" customHeight="1" x14ac:dyDescent="0.2">
      <c r="A104" s="2" t="s">
        <v>308</v>
      </c>
      <c r="B104" s="27"/>
      <c r="C104" s="13" t="s">
        <v>318</v>
      </c>
      <c r="D104" s="27"/>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row>
    <row r="105" spans="1:105" s="26" customFormat="1" ht="15" customHeight="1" x14ac:dyDescent="0.2">
      <c r="A105" s="2" t="s">
        <v>310</v>
      </c>
      <c r="B105" s="27"/>
      <c r="C105" s="13" t="s">
        <v>319</v>
      </c>
      <c r="D105" s="27"/>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row>
    <row r="106" spans="1:105" s="26" customFormat="1" ht="15" customHeight="1" x14ac:dyDescent="0.2">
      <c r="A106" s="2" t="s">
        <v>314</v>
      </c>
      <c r="B106" s="27"/>
      <c r="C106" s="13" t="s">
        <v>320</v>
      </c>
      <c r="D106" s="27"/>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row>
    <row r="107" spans="1:105" s="26" customFormat="1" ht="15" customHeight="1" x14ac:dyDescent="0.2">
      <c r="A107" s="2" t="s">
        <v>678</v>
      </c>
      <c r="B107" s="27"/>
      <c r="C107" s="16" t="s">
        <v>321</v>
      </c>
      <c r="D107" s="27"/>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2"/>
    </row>
    <row r="108" spans="1:105" s="26" customFormat="1" ht="15" customHeight="1" x14ac:dyDescent="0.2">
      <c r="A108" s="2" t="s">
        <v>306</v>
      </c>
      <c r="B108" s="27"/>
      <c r="C108" s="16" t="s">
        <v>322</v>
      </c>
      <c r="D108" s="27"/>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row>
    <row r="109" spans="1:105" s="26" customFormat="1" ht="15" customHeight="1" x14ac:dyDescent="0.2">
      <c r="A109" s="2" t="s">
        <v>316</v>
      </c>
      <c r="B109" s="27"/>
      <c r="C109" s="16" t="s">
        <v>323</v>
      </c>
      <c r="D109" s="27"/>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row>
    <row r="110" spans="1:105" s="26" customFormat="1" ht="15" customHeight="1" x14ac:dyDescent="0.2">
      <c r="A110" s="2" t="s">
        <v>312</v>
      </c>
      <c r="B110" s="27"/>
      <c r="C110" s="16" t="s">
        <v>324</v>
      </c>
      <c r="D110" s="27"/>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row>
    <row r="111" spans="1:105" s="26" customFormat="1" ht="15" customHeight="1" x14ac:dyDescent="0.2">
      <c r="A111" s="2" t="s">
        <v>305</v>
      </c>
      <c r="B111" s="27"/>
      <c r="C111" s="16" t="s">
        <v>325</v>
      </c>
      <c r="D111" s="27"/>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row>
    <row r="112" spans="1:105" s="26" customFormat="1" ht="15" customHeight="1" x14ac:dyDescent="0.2">
      <c r="A112" s="2" t="s">
        <v>311</v>
      </c>
      <c r="B112" s="27"/>
      <c r="C112" s="16" t="s">
        <v>326</v>
      </c>
      <c r="D112" s="27"/>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row>
    <row r="113" spans="1:105" x14ac:dyDescent="0.25">
      <c r="A113" s="2"/>
      <c r="B113" s="2"/>
      <c r="C113" s="2"/>
      <c r="D113" s="13"/>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row>
    <row r="114" spans="1:105" x14ac:dyDescent="0.25">
      <c r="A114" s="2"/>
      <c r="B114" s="2"/>
      <c r="C114" s="2"/>
      <c r="D114" s="13"/>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row>
    <row r="115" spans="1:105" x14ac:dyDescent="0.25">
      <c r="A115" s="2"/>
      <c r="B115" s="2"/>
      <c r="C115" s="2"/>
      <c r="D115" s="13"/>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row>
    <row r="116" spans="1:105" x14ac:dyDescent="0.25">
      <c r="A116" s="2"/>
      <c r="B116" s="2"/>
      <c r="C116" s="2"/>
      <c r="D116" s="13"/>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row>
    <row r="117" spans="1:105" x14ac:dyDescent="0.25">
      <c r="A117" s="2"/>
      <c r="B117" s="2"/>
      <c r="C117" s="2"/>
      <c r="D117" s="13"/>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row>
  </sheetData>
  <autoFilter ref="A4:CV100" xr:uid="{BE3DD826-84B5-4253-B0D8-9CD8F3F127A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Appel</vt:lpstr>
      <vt:lpstr>Peer</vt:lpstr>
      <vt:lpstr>Pruim</vt:lpstr>
      <vt:lpstr>Kers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Brand</dc:creator>
  <cp:lastModifiedBy>Hans Brand</cp:lastModifiedBy>
  <dcterms:created xsi:type="dcterms:W3CDTF">2023-06-18T09:23:45Z</dcterms:created>
  <dcterms:modified xsi:type="dcterms:W3CDTF">2023-08-22T15:16:15Z</dcterms:modified>
</cp:coreProperties>
</file>